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F\ESF2014-2020\12_Finanzen\Erstattungsantraege_FR4\01_Formulare\"/>
    </mc:Choice>
  </mc:AlternateContent>
  <bookViews>
    <workbookView xWindow="0" yWindow="0" windowWidth="28800" windowHeight="14685" tabRatio="792"/>
  </bookViews>
  <sheets>
    <sheet name="Jan21" sheetId="28" r:id="rId1"/>
    <sheet name="Feb21" sheetId="29" r:id="rId2"/>
    <sheet name="Mrz21" sheetId="30" r:id="rId3"/>
    <sheet name="Apr21" sheetId="31" r:id="rId4"/>
    <sheet name="Mai21" sheetId="32" r:id="rId5"/>
    <sheet name="Jun21" sheetId="33" r:id="rId6"/>
    <sheet name="Jul21" sheetId="34" r:id="rId7"/>
    <sheet name="Aug21" sheetId="35" r:id="rId8"/>
    <sheet name="Sep21" sheetId="36" r:id="rId9"/>
    <sheet name="Okt21" sheetId="37" r:id="rId10"/>
    <sheet name="Nov21" sheetId="38" r:id="rId11"/>
    <sheet name="Dez21" sheetId="39" r:id="rId12"/>
  </sheets>
  <calcPr calcId="162913"/>
</workbook>
</file>

<file path=xl/calcChain.xml><?xml version="1.0" encoding="utf-8"?>
<calcChain xmlns="http://schemas.openxmlformats.org/spreadsheetml/2006/main">
  <c r="D49" i="31" l="1"/>
  <c r="D49" i="28"/>
  <c r="D47" i="29"/>
  <c r="D49" i="39" l="1"/>
  <c r="D49" i="38"/>
  <c r="D49" i="37"/>
  <c r="D49" i="36"/>
  <c r="D49" i="35"/>
  <c r="D49" i="34"/>
  <c r="C7" i="29" l="1"/>
  <c r="C7" i="30" s="1"/>
  <c r="C7" i="31" s="1"/>
  <c r="C7" i="32" s="1"/>
  <c r="C11" i="29"/>
  <c r="C11" i="30" s="1"/>
  <c r="C11" i="31" s="1"/>
  <c r="C11" i="32" s="1"/>
  <c r="C9" i="29"/>
  <c r="C9" i="30" s="1"/>
  <c r="C11" i="33" l="1"/>
  <c r="C11" i="34"/>
  <c r="C11" i="35"/>
  <c r="C11" i="36"/>
  <c r="C11" i="37"/>
  <c r="C11" i="38"/>
  <c r="C11" i="39"/>
  <c r="C7" i="33"/>
  <c r="C7" i="38"/>
  <c r="C7" i="39"/>
  <c r="C7" i="34"/>
  <c r="C7" i="35"/>
  <c r="C7" i="36"/>
  <c r="C7" i="37"/>
  <c r="C9" i="31"/>
  <c r="C9" i="32" s="1"/>
  <c r="C14" i="29"/>
  <c r="C14" i="30" s="1"/>
  <c r="C14" i="31" s="1"/>
  <c r="C14" i="32" s="1"/>
  <c r="G14" i="29"/>
  <c r="G14" i="30" s="1"/>
  <c r="C9" i="33" l="1"/>
  <c r="C9" i="39"/>
  <c r="C9" i="34"/>
  <c r="C9" i="35"/>
  <c r="C9" i="36"/>
  <c r="C9" i="37"/>
  <c r="C9" i="38"/>
  <c r="C14" i="33"/>
  <c r="C14" i="35"/>
  <c r="C14" i="36"/>
  <c r="C14" i="37"/>
  <c r="C14" i="38"/>
  <c r="C14" i="39"/>
  <c r="C14" i="34"/>
  <c r="H49" i="28"/>
  <c r="D17" i="29"/>
  <c r="G14" i="31"/>
  <c r="G11" i="29"/>
  <c r="G11" i="30" s="1"/>
  <c r="G11" i="31" s="1"/>
  <c r="G11" i="32" s="1"/>
  <c r="G11" i="33" s="1"/>
  <c r="G11" i="34" s="1"/>
  <c r="G11" i="35" s="1"/>
  <c r="G11" i="36" s="1"/>
  <c r="G11" i="37" s="1"/>
  <c r="G11" i="38" s="1"/>
  <c r="G11" i="39" s="1"/>
  <c r="G8" i="29"/>
  <c r="G5" i="29"/>
  <c r="G5" i="30" l="1"/>
  <c r="G8" i="30"/>
  <c r="G14" i="32"/>
  <c r="G14" i="33" s="1"/>
  <c r="G14" i="34" s="1"/>
  <c r="D49" i="33"/>
  <c r="D49" i="32"/>
  <c r="H49" i="31"/>
  <c r="D49" i="30"/>
  <c r="H49" i="30" s="1"/>
  <c r="H47" i="29"/>
  <c r="G14" i="35" l="1"/>
  <c r="H49" i="34"/>
  <c r="G5" i="31"/>
  <c r="G8" i="31"/>
  <c r="H49" i="32"/>
  <c r="H49" i="33"/>
  <c r="G14" i="36" l="1"/>
  <c r="H49" i="35"/>
  <c r="D17" i="30"/>
  <c r="G5" i="32"/>
  <c r="G8" i="32"/>
  <c r="G14" i="37" l="1"/>
  <c r="H49" i="36"/>
  <c r="D17" i="31"/>
  <c r="G5" i="33"/>
  <c r="G5" i="34" s="1"/>
  <c r="G8" i="33"/>
  <c r="G8" i="34" s="1"/>
  <c r="G8" i="35" s="1"/>
  <c r="G8" i="36" s="1"/>
  <c r="G8" i="37" s="1"/>
  <c r="G8" i="38" s="1"/>
  <c r="G8" i="39" s="1"/>
  <c r="G14" i="38" l="1"/>
  <c r="H49" i="37"/>
  <c r="G5" i="35"/>
  <c r="D17" i="32"/>
  <c r="G14" i="39" l="1"/>
  <c r="H49" i="39" s="1"/>
  <c r="H49" i="38"/>
  <c r="G5" i="36"/>
  <c r="D17" i="33"/>
  <c r="D17" i="34" l="1"/>
  <c r="G5" i="37"/>
  <c r="D17" i="35" l="1"/>
  <c r="G5" i="38"/>
  <c r="D17" i="36" l="1"/>
  <c r="G5" i="39"/>
  <c r="D17" i="37" l="1"/>
  <c r="D17" i="38" l="1"/>
  <c r="D17" i="39" l="1"/>
</calcChain>
</file>

<file path=xl/comments1.xml><?xml version="1.0" encoding="utf-8"?>
<comments xmlns="http://schemas.openxmlformats.org/spreadsheetml/2006/main">
  <authors>
    <author>Byrthe Pieper</author>
    <author>bpieper</author>
  </authors>
  <commentList>
    <comment ref="G5" authorId="0" shapeId="0">
      <text>
        <r>
          <rPr>
            <sz val="9"/>
            <color indexed="81"/>
            <rFont val="Calibri"/>
            <family val="2"/>
            <scheme val="minor"/>
          </rPr>
          <t>Bitte hier den Wert aus der Spalte mit Fußnote 13) des Finanzplans, Blatt &lt;Kostenposition 1.1&gt;, eintragen.</t>
        </r>
      </text>
    </comment>
    <comment ref="G8" authorId="0" shapeId="0">
      <text>
        <r>
          <rPr>
            <sz val="9"/>
            <color indexed="81"/>
            <rFont val="Calibri"/>
            <family val="2"/>
            <scheme val="minor"/>
          </rPr>
          <t>Bitte hier den Wert aus der Spalte mit Fußnote 14) u. 17) des Finanzplans, Blatt &lt;Kostenposition 1.1&gt;, eintragen.</t>
        </r>
      </text>
    </comment>
    <comment ref="G11" authorId="0" shapeId="0">
      <text>
        <r>
          <rPr>
            <sz val="9"/>
            <color indexed="81"/>
            <rFont val="Calibri"/>
            <family val="2"/>
            <scheme val="minor"/>
          </rPr>
          <t xml:space="preserve">Bitte hier den Wert der Spalte mit Fußnote 12) des Finanzplans, Blatt &lt;Kostenposition 1.1&gt; eintragen.
</t>
        </r>
      </text>
    </comment>
    <comment ref="G14" authorId="0" shapeId="0">
      <text>
        <r>
          <rPr>
            <sz val="9"/>
            <color indexed="81"/>
            <rFont val="Calibri"/>
            <family val="2"/>
            <scheme val="minor"/>
          </rPr>
          <t xml:space="preserve">Bitte hier den Wert der Spalte mit Fußnote 15) des Finanzplans, Blatt &lt;Kostenposition 1.1&gt; eintragen.
</t>
        </r>
      </text>
    </comment>
    <comment ref="D17" authorId="1" shapeId="0">
      <text>
        <r>
          <rPr>
            <sz val="9"/>
            <color indexed="81"/>
            <rFont val="Calibri"/>
            <family val="2"/>
            <scheme val="minor"/>
          </rPr>
          <t>Tragen Sie hier die bereits in 2020 geleisteten Produktivstunden ein.</t>
        </r>
      </text>
    </comment>
  </commentList>
</comments>
</file>

<file path=xl/sharedStrings.xml><?xml version="1.0" encoding="utf-8"?>
<sst xmlns="http://schemas.openxmlformats.org/spreadsheetml/2006/main" count="629" uniqueCount="30">
  <si>
    <t>Projekt</t>
  </si>
  <si>
    <t>Monat</t>
  </si>
  <si>
    <t>Datum</t>
  </si>
  <si>
    <t>Tätigkeit</t>
  </si>
  <si>
    <t>Tag</t>
  </si>
  <si>
    <t>Unterschrift Mitarbeiter</t>
  </si>
  <si>
    <t>Unterschrift Projektleiter</t>
  </si>
  <si>
    <t>Fr</t>
  </si>
  <si>
    <t>Sa</t>
  </si>
  <si>
    <t>Mo</t>
  </si>
  <si>
    <t>Di</t>
  </si>
  <si>
    <t>Mi</t>
  </si>
  <si>
    <t>Do</t>
  </si>
  <si>
    <t>So</t>
  </si>
  <si>
    <t>Projektstd. aus Vormonaten</t>
  </si>
  <si>
    <t>Einsatzbeginn</t>
  </si>
  <si>
    <t>im Projekt</t>
  </si>
  <si>
    <t>Mitarbeiter</t>
  </si>
  <si>
    <t>Durchschnittl. Prod. wöchentlicher Stundeneinsatz</t>
  </si>
  <si>
    <t>Erstattungsfähiger Betrag:</t>
  </si>
  <si>
    <t>Erhöhter Stundensatz nach 1.720</t>
  </si>
  <si>
    <t>Einsatzende</t>
  </si>
  <si>
    <t>Durchschnittl. prod. wöchentlicher Stundeneinsatz</t>
  </si>
  <si>
    <t>Rote Felder berechnen sich automatisch. Bitte nicht befüllen!</t>
  </si>
  <si>
    <t>Summe Monatsstunden:</t>
  </si>
  <si>
    <t>Maximale prod. Stundenzahl in 12 Monaten</t>
  </si>
  <si>
    <t>Maximal mögliche prod. Stunden im Projekt</t>
  </si>
  <si>
    <t>Rote Felder berechnen sich automatisch, bitte nicht befüllen! Graue Felder werden aus dem Reiter des Vormonats übernommen.</t>
  </si>
  <si>
    <t>Arbeitszeit in Dezimalstd.</t>
  </si>
  <si>
    <t>Stundenzettel ESF WiT-HuB - HHJ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</si>
</sst>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07]mmmm\ 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9"/>
      <color indexed="8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7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0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17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2" fillId="2" borderId="5" xfId="0" applyNumberFormat="1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3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4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4" fontId="4" fillId="3" borderId="10" xfId="0" applyNumberFormat="1" applyFont="1" applyFill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2" fontId="5" fillId="0" borderId="7" xfId="0" applyNumberFormat="1" applyFont="1" applyFill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left"/>
    </xf>
    <xf numFmtId="2" fontId="1" fillId="5" borderId="13" xfId="0" applyNumberFormat="1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  <protection locked="0"/>
    </xf>
    <xf numFmtId="164" fontId="9" fillId="5" borderId="13" xfId="0" applyNumberFormat="1" applyFont="1" applyFill="1" applyBorder="1" applyAlignment="1" applyProtection="1">
      <alignment horizontal="center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4" fontId="2" fillId="2" borderId="5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2" fillId="2" borderId="5" xfId="0" applyNumberFormat="1" applyFont="1" applyFill="1" applyBorder="1" applyAlignment="1" applyProtection="1">
      <alignment horizontal="center"/>
    </xf>
    <xf numFmtId="1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zoomScaleNormal="100" workbookViewId="0">
      <selection activeCell="N44" sqref="N44"/>
    </sheetView>
  </sheetViews>
  <sheetFormatPr baseColWidth="10" defaultRowHeight="15" x14ac:dyDescent="0.25"/>
  <cols>
    <col min="1" max="1" width="8.5703125" style="1" customWidth="1"/>
    <col min="2" max="2" width="10.28515625" style="1" customWidth="1"/>
    <col min="3" max="3" width="9.85546875" style="1" customWidth="1"/>
    <col min="4" max="4" width="11.42578125" style="1"/>
    <col min="5" max="5" width="14.140625" style="1" customWidth="1"/>
    <col min="6" max="6" width="11.42578125" style="1"/>
    <col min="7" max="7" width="12.5703125" style="1" customWidth="1"/>
    <col min="8" max="8" width="11.7109375" style="1" customWidth="1"/>
    <col min="9" max="9" width="11.42578125" style="1"/>
    <col min="10" max="10" width="10.140625" style="1" bestFit="1" customWidth="1"/>
    <col min="11" max="16384" width="11.42578125" style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23</v>
      </c>
    </row>
    <row r="3" spans="1:11" x14ac:dyDescent="0.25">
      <c r="A3" s="20"/>
    </row>
    <row r="4" spans="1:11" ht="15.75" x14ac:dyDescent="0.25">
      <c r="A4" s="25" t="s">
        <v>1</v>
      </c>
      <c r="B4" s="26"/>
      <c r="C4" s="30">
        <v>44197</v>
      </c>
      <c r="D4" s="30"/>
      <c r="E4" s="30"/>
      <c r="G4" s="29" t="s">
        <v>26</v>
      </c>
      <c r="H4" s="29"/>
      <c r="I4" s="29"/>
      <c r="J4" s="29"/>
      <c r="K4" s="29"/>
    </row>
    <row r="5" spans="1:11" ht="15.75" x14ac:dyDescent="0.25">
      <c r="A5" s="14"/>
      <c r="B5" s="15"/>
      <c r="C5" s="2"/>
      <c r="D5" s="2"/>
      <c r="E5" s="3"/>
      <c r="G5" s="27"/>
      <c r="H5" s="27"/>
      <c r="I5" s="27"/>
      <c r="J5" s="27"/>
      <c r="K5" s="27"/>
    </row>
    <row r="6" spans="1:11" ht="15.75" x14ac:dyDescent="0.25">
      <c r="A6" s="14"/>
      <c r="B6" s="15"/>
      <c r="C6" s="2"/>
      <c r="D6" s="2"/>
      <c r="E6" s="3"/>
    </row>
    <row r="7" spans="1:11" ht="15.75" customHeight="1" x14ac:dyDescent="0.25">
      <c r="A7" s="25" t="s">
        <v>0</v>
      </c>
      <c r="B7" s="25"/>
      <c r="C7" s="28"/>
      <c r="D7" s="28"/>
      <c r="E7" s="28"/>
      <c r="G7" s="31" t="s">
        <v>25</v>
      </c>
      <c r="H7" s="31"/>
      <c r="I7" s="31"/>
      <c r="J7" s="31"/>
      <c r="K7" s="31"/>
    </row>
    <row r="8" spans="1:11" ht="15.75" x14ac:dyDescent="0.25">
      <c r="A8" s="14"/>
      <c r="B8" s="14"/>
      <c r="G8" s="27"/>
      <c r="H8" s="27"/>
      <c r="I8" s="27"/>
      <c r="J8" s="27"/>
      <c r="K8" s="27"/>
    </row>
    <row r="9" spans="1:11" ht="15.75" x14ac:dyDescent="0.25">
      <c r="A9" s="25" t="s">
        <v>15</v>
      </c>
      <c r="B9" s="25"/>
      <c r="C9" s="42"/>
      <c r="D9" s="42"/>
      <c r="E9" s="42"/>
    </row>
    <row r="10" spans="1:11" ht="15.75" x14ac:dyDescent="0.25">
      <c r="A10" s="16" t="s">
        <v>16</v>
      </c>
      <c r="B10" s="13"/>
      <c r="G10" s="29" t="s">
        <v>22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42"/>
      <c r="D11" s="42"/>
      <c r="E11" s="42"/>
      <c r="G11" s="27"/>
      <c r="H11" s="27"/>
      <c r="I11" s="27"/>
      <c r="J11" s="27"/>
      <c r="K11" s="27"/>
    </row>
    <row r="12" spans="1:11" x14ac:dyDescent="0.25">
      <c r="A12" s="16" t="s">
        <v>16</v>
      </c>
    </row>
    <row r="13" spans="1:11" ht="15.75" x14ac:dyDescent="0.25"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43"/>
      <c r="D14" s="43"/>
      <c r="E14" s="43"/>
      <c r="G14" s="44"/>
      <c r="H14" s="44"/>
      <c r="I14" s="44"/>
      <c r="J14" s="44"/>
      <c r="K14" s="44"/>
    </row>
    <row r="15" spans="1:11" ht="15.75" thickBot="1" x14ac:dyDescent="0.3"/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10" ht="16.5" customHeight="1" thickBot="1" x14ac:dyDescent="0.3">
      <c r="A17" s="35" t="s">
        <v>14</v>
      </c>
      <c r="B17" s="36"/>
      <c r="C17" s="37"/>
      <c r="D17" s="38">
        <v>0</v>
      </c>
      <c r="E17" s="39"/>
      <c r="F17" s="40"/>
      <c r="G17" s="41"/>
      <c r="H17" s="41"/>
      <c r="I17" s="41"/>
      <c r="J17" s="21"/>
    </row>
    <row r="18" spans="1:10" ht="15.75" x14ac:dyDescent="0.25">
      <c r="A18" s="6" t="s">
        <v>7</v>
      </c>
      <c r="B18" s="58">
        <v>44197</v>
      </c>
      <c r="C18" s="59"/>
      <c r="D18" s="47"/>
      <c r="E18" s="47"/>
      <c r="F18" s="48"/>
      <c r="G18" s="48"/>
      <c r="H18" s="48"/>
      <c r="I18" s="48"/>
    </row>
    <row r="19" spans="1:10" ht="15.75" x14ac:dyDescent="0.25">
      <c r="A19" s="7" t="s">
        <v>8</v>
      </c>
      <c r="B19" s="49">
        <v>44198</v>
      </c>
      <c r="C19" s="50"/>
      <c r="D19" s="51"/>
      <c r="E19" s="51"/>
      <c r="F19" s="52"/>
      <c r="G19" s="52"/>
      <c r="H19" s="52"/>
      <c r="I19" s="52"/>
    </row>
    <row r="20" spans="1:10" ht="15.75" x14ac:dyDescent="0.25">
      <c r="A20" s="7" t="s">
        <v>13</v>
      </c>
      <c r="B20" s="49">
        <v>44199</v>
      </c>
      <c r="C20" s="50"/>
      <c r="D20" s="51"/>
      <c r="E20" s="51"/>
      <c r="F20" s="52"/>
      <c r="G20" s="52"/>
      <c r="H20" s="52"/>
      <c r="I20" s="52"/>
    </row>
    <row r="21" spans="1:10" ht="15.75" x14ac:dyDescent="0.25">
      <c r="A21" s="6" t="s">
        <v>9</v>
      </c>
      <c r="B21" s="58">
        <v>44200</v>
      </c>
      <c r="C21" s="59"/>
      <c r="D21" s="47"/>
      <c r="E21" s="47"/>
      <c r="F21" s="48"/>
      <c r="G21" s="48"/>
      <c r="H21" s="48"/>
      <c r="I21" s="48"/>
    </row>
    <row r="22" spans="1:10" ht="15.75" x14ac:dyDescent="0.25">
      <c r="A22" s="6" t="s">
        <v>10</v>
      </c>
      <c r="B22" s="58">
        <v>44201</v>
      </c>
      <c r="C22" s="59"/>
      <c r="D22" s="47"/>
      <c r="E22" s="47"/>
      <c r="F22" s="48"/>
      <c r="G22" s="48"/>
      <c r="H22" s="48"/>
      <c r="I22" s="48"/>
    </row>
    <row r="23" spans="1:10" ht="15.75" x14ac:dyDescent="0.25">
      <c r="A23" s="6" t="s">
        <v>11</v>
      </c>
      <c r="B23" s="58">
        <v>44202</v>
      </c>
      <c r="C23" s="59"/>
      <c r="D23" s="47"/>
      <c r="E23" s="47"/>
      <c r="F23" s="48"/>
      <c r="G23" s="48"/>
      <c r="H23" s="48"/>
      <c r="I23" s="48"/>
    </row>
    <row r="24" spans="1:10" ht="15.75" x14ac:dyDescent="0.25">
      <c r="A24" s="6" t="s">
        <v>12</v>
      </c>
      <c r="B24" s="58">
        <v>44203</v>
      </c>
      <c r="C24" s="59"/>
      <c r="D24" s="47"/>
      <c r="E24" s="47"/>
      <c r="F24" s="48"/>
      <c r="G24" s="48"/>
      <c r="H24" s="48"/>
      <c r="I24" s="48"/>
    </row>
    <row r="25" spans="1:10" ht="15.75" x14ac:dyDescent="0.25">
      <c r="A25" s="6" t="s">
        <v>7</v>
      </c>
      <c r="B25" s="58">
        <v>44204</v>
      </c>
      <c r="C25" s="59"/>
      <c r="D25" s="47"/>
      <c r="E25" s="47"/>
      <c r="F25" s="48"/>
      <c r="G25" s="48"/>
      <c r="H25" s="48"/>
      <c r="I25" s="48"/>
    </row>
    <row r="26" spans="1:10" ht="15.75" x14ac:dyDescent="0.25">
      <c r="A26" s="7" t="s">
        <v>8</v>
      </c>
      <c r="B26" s="49">
        <v>44205</v>
      </c>
      <c r="C26" s="50"/>
      <c r="D26" s="51"/>
      <c r="E26" s="51"/>
      <c r="F26" s="52"/>
      <c r="G26" s="52"/>
      <c r="H26" s="52"/>
      <c r="I26" s="52"/>
    </row>
    <row r="27" spans="1:10" ht="15.75" x14ac:dyDescent="0.25">
      <c r="A27" s="7" t="s">
        <v>13</v>
      </c>
      <c r="B27" s="49">
        <v>44206</v>
      </c>
      <c r="C27" s="50"/>
      <c r="D27" s="51"/>
      <c r="E27" s="51"/>
      <c r="F27" s="52"/>
      <c r="G27" s="52"/>
      <c r="H27" s="52"/>
      <c r="I27" s="52"/>
    </row>
    <row r="28" spans="1:10" ht="15.75" x14ac:dyDescent="0.25">
      <c r="A28" s="6" t="s">
        <v>9</v>
      </c>
      <c r="B28" s="58">
        <v>44207</v>
      </c>
      <c r="C28" s="59"/>
      <c r="D28" s="47"/>
      <c r="E28" s="47"/>
      <c r="F28" s="48"/>
      <c r="G28" s="48"/>
      <c r="H28" s="48"/>
      <c r="I28" s="48"/>
    </row>
    <row r="29" spans="1:10" ht="15.75" x14ac:dyDescent="0.25">
      <c r="A29" s="6" t="s">
        <v>10</v>
      </c>
      <c r="B29" s="58">
        <v>44208</v>
      </c>
      <c r="C29" s="59"/>
      <c r="D29" s="47"/>
      <c r="E29" s="47"/>
      <c r="F29" s="48"/>
      <c r="G29" s="48"/>
      <c r="H29" s="48"/>
      <c r="I29" s="48"/>
    </row>
    <row r="30" spans="1:10" ht="15.75" x14ac:dyDescent="0.25">
      <c r="A30" s="6" t="s">
        <v>11</v>
      </c>
      <c r="B30" s="58">
        <v>44209</v>
      </c>
      <c r="C30" s="59"/>
      <c r="D30" s="47"/>
      <c r="E30" s="47"/>
      <c r="F30" s="48"/>
      <c r="G30" s="48"/>
      <c r="H30" s="48"/>
      <c r="I30" s="48"/>
    </row>
    <row r="31" spans="1:10" ht="15.75" x14ac:dyDescent="0.25">
      <c r="A31" s="6" t="s">
        <v>12</v>
      </c>
      <c r="B31" s="58">
        <v>44210</v>
      </c>
      <c r="C31" s="59"/>
      <c r="D31" s="47"/>
      <c r="E31" s="47"/>
      <c r="F31" s="48"/>
      <c r="G31" s="48"/>
      <c r="H31" s="48"/>
      <c r="I31" s="48"/>
    </row>
    <row r="32" spans="1:10" ht="15.75" x14ac:dyDescent="0.25">
      <c r="A32" s="6" t="s">
        <v>7</v>
      </c>
      <c r="B32" s="58">
        <v>44211</v>
      </c>
      <c r="C32" s="59"/>
      <c r="D32" s="47"/>
      <c r="E32" s="47"/>
      <c r="F32" s="48"/>
      <c r="G32" s="48"/>
      <c r="H32" s="48"/>
      <c r="I32" s="48"/>
    </row>
    <row r="33" spans="1:9" ht="15.75" x14ac:dyDescent="0.25">
      <c r="A33" s="7" t="s">
        <v>8</v>
      </c>
      <c r="B33" s="49">
        <v>44212</v>
      </c>
      <c r="C33" s="50"/>
      <c r="D33" s="51"/>
      <c r="E33" s="51"/>
      <c r="F33" s="52"/>
      <c r="G33" s="52"/>
      <c r="H33" s="52"/>
      <c r="I33" s="52"/>
    </row>
    <row r="34" spans="1:9" ht="15.75" x14ac:dyDescent="0.25">
      <c r="A34" s="7" t="s">
        <v>13</v>
      </c>
      <c r="B34" s="49">
        <v>44213</v>
      </c>
      <c r="C34" s="50"/>
      <c r="D34" s="51"/>
      <c r="E34" s="51"/>
      <c r="F34" s="52"/>
      <c r="G34" s="52"/>
      <c r="H34" s="52"/>
      <c r="I34" s="52"/>
    </row>
    <row r="35" spans="1:9" ht="15.75" x14ac:dyDescent="0.25">
      <c r="A35" s="6" t="s">
        <v>9</v>
      </c>
      <c r="B35" s="58">
        <v>44214</v>
      </c>
      <c r="C35" s="59"/>
      <c r="D35" s="47"/>
      <c r="E35" s="47"/>
      <c r="F35" s="48"/>
      <c r="G35" s="48"/>
      <c r="H35" s="48"/>
      <c r="I35" s="48"/>
    </row>
    <row r="36" spans="1:9" ht="15.75" x14ac:dyDescent="0.25">
      <c r="A36" s="6" t="s">
        <v>10</v>
      </c>
      <c r="B36" s="58">
        <v>44215</v>
      </c>
      <c r="C36" s="59"/>
      <c r="D36" s="47"/>
      <c r="E36" s="47"/>
      <c r="F36" s="48"/>
      <c r="G36" s="48"/>
      <c r="H36" s="48"/>
      <c r="I36" s="48"/>
    </row>
    <row r="37" spans="1:9" ht="15.75" x14ac:dyDescent="0.25">
      <c r="A37" s="6" t="s">
        <v>11</v>
      </c>
      <c r="B37" s="58">
        <v>44216</v>
      </c>
      <c r="C37" s="59"/>
      <c r="D37" s="47"/>
      <c r="E37" s="47"/>
      <c r="F37" s="48"/>
      <c r="G37" s="48"/>
      <c r="H37" s="48"/>
      <c r="I37" s="48"/>
    </row>
    <row r="38" spans="1:9" ht="15.75" x14ac:dyDescent="0.25">
      <c r="A38" s="6" t="s">
        <v>12</v>
      </c>
      <c r="B38" s="58">
        <v>44217</v>
      </c>
      <c r="C38" s="59"/>
      <c r="D38" s="47"/>
      <c r="E38" s="47"/>
      <c r="F38" s="48"/>
      <c r="G38" s="48"/>
      <c r="H38" s="48"/>
      <c r="I38" s="48"/>
    </row>
    <row r="39" spans="1:9" ht="15.75" x14ac:dyDescent="0.25">
      <c r="A39" s="6" t="s">
        <v>7</v>
      </c>
      <c r="B39" s="58">
        <v>44218</v>
      </c>
      <c r="C39" s="59"/>
      <c r="D39" s="47"/>
      <c r="E39" s="47"/>
      <c r="F39" s="48"/>
      <c r="G39" s="48"/>
      <c r="H39" s="48"/>
      <c r="I39" s="48"/>
    </row>
    <row r="40" spans="1:9" ht="15.75" x14ac:dyDescent="0.25">
      <c r="A40" s="7" t="s">
        <v>8</v>
      </c>
      <c r="B40" s="49">
        <v>44219</v>
      </c>
      <c r="C40" s="50"/>
      <c r="D40" s="51"/>
      <c r="E40" s="51"/>
      <c r="F40" s="52"/>
      <c r="G40" s="52"/>
      <c r="H40" s="52"/>
      <c r="I40" s="52"/>
    </row>
    <row r="41" spans="1:9" ht="15.75" x14ac:dyDescent="0.25">
      <c r="A41" s="7" t="s">
        <v>13</v>
      </c>
      <c r="B41" s="49">
        <v>44220</v>
      </c>
      <c r="C41" s="50"/>
      <c r="D41" s="51"/>
      <c r="E41" s="51"/>
      <c r="F41" s="52"/>
      <c r="G41" s="52"/>
      <c r="H41" s="52"/>
      <c r="I41" s="52"/>
    </row>
    <row r="42" spans="1:9" ht="15.75" x14ac:dyDescent="0.25">
      <c r="A42" s="6" t="s">
        <v>9</v>
      </c>
      <c r="B42" s="58">
        <v>44221</v>
      </c>
      <c r="C42" s="59"/>
      <c r="D42" s="47"/>
      <c r="E42" s="47"/>
      <c r="F42" s="48"/>
      <c r="G42" s="48"/>
      <c r="H42" s="48"/>
      <c r="I42" s="48"/>
    </row>
    <row r="43" spans="1:9" ht="15.75" x14ac:dyDescent="0.25">
      <c r="A43" s="6" t="s">
        <v>10</v>
      </c>
      <c r="B43" s="58">
        <v>44222</v>
      </c>
      <c r="C43" s="59"/>
      <c r="D43" s="47"/>
      <c r="E43" s="47"/>
      <c r="F43" s="48"/>
      <c r="G43" s="48"/>
      <c r="H43" s="48"/>
      <c r="I43" s="48"/>
    </row>
    <row r="44" spans="1:9" ht="15.75" x14ac:dyDescent="0.25">
      <c r="A44" s="6" t="s">
        <v>11</v>
      </c>
      <c r="B44" s="58">
        <v>44223</v>
      </c>
      <c r="C44" s="59"/>
      <c r="D44" s="47"/>
      <c r="E44" s="47"/>
      <c r="F44" s="48"/>
      <c r="G44" s="48"/>
      <c r="H44" s="48"/>
      <c r="I44" s="48"/>
    </row>
    <row r="45" spans="1:9" ht="15.75" x14ac:dyDescent="0.25">
      <c r="A45" s="6" t="s">
        <v>12</v>
      </c>
      <c r="B45" s="58">
        <v>44224</v>
      </c>
      <c r="C45" s="59"/>
      <c r="D45" s="47"/>
      <c r="E45" s="47"/>
      <c r="F45" s="48"/>
      <c r="G45" s="48"/>
      <c r="H45" s="48"/>
      <c r="I45" s="48"/>
    </row>
    <row r="46" spans="1:9" ht="15.75" x14ac:dyDescent="0.25">
      <c r="A46" s="6" t="s">
        <v>7</v>
      </c>
      <c r="B46" s="58">
        <v>44225</v>
      </c>
      <c r="C46" s="59"/>
      <c r="D46" s="47"/>
      <c r="E46" s="47"/>
      <c r="F46" s="48"/>
      <c r="G46" s="48"/>
      <c r="H46" s="48"/>
      <c r="I46" s="48"/>
    </row>
    <row r="47" spans="1:9" ht="15.75" x14ac:dyDescent="0.25">
      <c r="A47" s="7" t="s">
        <v>8</v>
      </c>
      <c r="B47" s="49">
        <v>44226</v>
      </c>
      <c r="C47" s="50"/>
      <c r="D47" s="51"/>
      <c r="E47" s="51"/>
      <c r="F47" s="52"/>
      <c r="G47" s="52"/>
      <c r="H47" s="52"/>
      <c r="I47" s="52"/>
    </row>
    <row r="48" spans="1:9" ht="15.75" x14ac:dyDescent="0.25">
      <c r="A48" s="7" t="s">
        <v>13</v>
      </c>
      <c r="B48" s="49">
        <v>44227</v>
      </c>
      <c r="C48" s="50"/>
      <c r="D48" s="51"/>
      <c r="E48" s="51"/>
      <c r="F48" s="52"/>
      <c r="G48" s="52"/>
      <c r="H48" s="52"/>
      <c r="I48" s="52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8" t="s">
        <v>19</v>
      </c>
      <c r="G49" s="19"/>
      <c r="H49" s="57">
        <f>G14*D49</f>
        <v>0</v>
      </c>
      <c r="I49" s="57"/>
    </row>
    <row r="50" spans="1:9" x14ac:dyDescent="0.25">
      <c r="A50" s="19"/>
      <c r="B50" s="19"/>
      <c r="C50" s="19"/>
      <c r="D50" s="19"/>
      <c r="E50" s="19"/>
      <c r="F50" s="19"/>
      <c r="G50" s="19"/>
      <c r="H50" s="19"/>
      <c r="I50" s="19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G53" s="9"/>
      <c r="H53" s="9"/>
      <c r="I53" s="9"/>
    </row>
    <row r="54" spans="1:9" x14ac:dyDescent="0.25">
      <c r="B54" s="5"/>
      <c r="C54" s="5"/>
      <c r="D54" s="5"/>
      <c r="E54" s="5"/>
      <c r="G54" s="5"/>
      <c r="H54" s="5"/>
      <c r="I54" s="5"/>
    </row>
    <row r="55" spans="1:9" x14ac:dyDescent="0.25">
      <c r="B55" s="56" t="s">
        <v>5</v>
      </c>
      <c r="C55" s="56"/>
      <c r="D55" s="56"/>
      <c r="E55" s="56"/>
      <c r="G55" s="56" t="s">
        <v>6</v>
      </c>
      <c r="H55" s="56"/>
      <c r="I55" s="56"/>
    </row>
  </sheetData>
  <sheetProtection selectLockedCells="1"/>
  <mergeCells count="123">
    <mergeCell ref="B45:C45"/>
    <mergeCell ref="D45:E45"/>
    <mergeCell ref="F45:I45"/>
    <mergeCell ref="B19:C19"/>
    <mergeCell ref="B44:C44"/>
    <mergeCell ref="D44:E44"/>
    <mergeCell ref="F44:I44"/>
    <mergeCell ref="B48:C48"/>
    <mergeCell ref="D48:E48"/>
    <mergeCell ref="F48:I48"/>
    <mergeCell ref="A49:C49"/>
    <mergeCell ref="D49:E49"/>
    <mergeCell ref="B55:E55"/>
    <mergeCell ref="G55:I55"/>
    <mergeCell ref="B46:C46"/>
    <mergeCell ref="D46:E46"/>
    <mergeCell ref="F46:I46"/>
    <mergeCell ref="B47:C47"/>
    <mergeCell ref="D47:E47"/>
    <mergeCell ref="F47:I47"/>
    <mergeCell ref="H49:I49"/>
    <mergeCell ref="B42:C42"/>
    <mergeCell ref="D42:E42"/>
    <mergeCell ref="F42:I42"/>
    <mergeCell ref="B43:C43"/>
    <mergeCell ref="D43:E43"/>
    <mergeCell ref="F43:I43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D19:E19"/>
    <mergeCell ref="F19:I19"/>
    <mergeCell ref="B16:C16"/>
    <mergeCell ref="D16:E16"/>
    <mergeCell ref="F16:I16"/>
    <mergeCell ref="A17:C17"/>
    <mergeCell ref="D17:E17"/>
    <mergeCell ref="F17:I17"/>
    <mergeCell ref="G8:K8"/>
    <mergeCell ref="A9:B9"/>
    <mergeCell ref="C9:E9"/>
    <mergeCell ref="A14:B14"/>
    <mergeCell ref="C14:E14"/>
    <mergeCell ref="G11:K11"/>
    <mergeCell ref="G13:K13"/>
    <mergeCell ref="G14:K14"/>
    <mergeCell ref="C11:E11"/>
    <mergeCell ref="A11:B11"/>
    <mergeCell ref="A1:K1"/>
    <mergeCell ref="A4:B4"/>
    <mergeCell ref="G5:K5"/>
    <mergeCell ref="A7:B7"/>
    <mergeCell ref="C7:E7"/>
    <mergeCell ref="G10:K10"/>
    <mergeCell ref="C4:E4"/>
    <mergeCell ref="G4:K4"/>
    <mergeCell ref="G7:K7"/>
  </mergeCells>
  <pageMargins left="0.7" right="1.12625" top="0.78740157499999996" bottom="0.78740157499999996" header="0.3" footer="0.3"/>
  <pageSetup paperSize="9" scale="68" orientation="portrait" r:id="rId1"/>
  <headerFooter>
    <oddHeader>&amp;L&amp;G&amp;R&amp;G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3" zoomScaleNormal="100" workbookViewId="0">
      <selection activeCell="D49" sqref="D49:E49"/>
    </sheetView>
  </sheetViews>
  <sheetFormatPr baseColWidth="10" defaultRowHeight="15" x14ac:dyDescent="0.25"/>
  <cols>
    <col min="1" max="1" width="8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44470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23"/>
      <c r="B5" s="24"/>
      <c r="C5" s="2"/>
      <c r="D5" s="2"/>
      <c r="E5" s="3"/>
      <c r="F5" s="1"/>
      <c r="G5" s="69">
        <f>'Sep21'!G5:K5</f>
        <v>0</v>
      </c>
      <c r="H5" s="69"/>
      <c r="I5" s="69"/>
      <c r="J5" s="69"/>
      <c r="K5" s="69"/>
    </row>
    <row r="6" spans="1:11" ht="15.75" x14ac:dyDescent="0.25">
      <c r="A6" s="23"/>
      <c r="B6" s="24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IF('Mai21'!C7:E7="","",'Mai21'!C7:E7)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23"/>
      <c r="B8" s="23"/>
      <c r="C8" s="1"/>
      <c r="D8" s="1"/>
      <c r="E8" s="1"/>
      <c r="F8" s="1"/>
      <c r="G8" s="69">
        <f>'Sep21'!G8:K8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IF('Mai21'!C9:E9="","",'Mai21'!C9:E9)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IF('Mai21'!C11:E11="","",'Mai21'!C11:E11)</f>
        <v/>
      </c>
      <c r="D11" s="73"/>
      <c r="E11" s="73"/>
      <c r="F11" s="1"/>
      <c r="G11" s="69">
        <f>'Sep21'!G11:K11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IF('Mai21'!C14:E14="","",'Mai21'!C14:E14)</f>
        <v/>
      </c>
      <c r="D14" s="74"/>
      <c r="E14" s="74"/>
      <c r="F14" s="1"/>
      <c r="G14" s="75">
        <f>'Sep21'!G14:K14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'Sep21'!D17:E17+'Sep21'!D49:E49</f>
        <v>0</v>
      </c>
      <c r="E17" s="72"/>
      <c r="F17" s="66"/>
      <c r="G17" s="66"/>
      <c r="H17" s="66"/>
      <c r="I17" s="66"/>
    </row>
    <row r="18" spans="1:9" ht="15.75" x14ac:dyDescent="0.25">
      <c r="A18" s="6" t="s">
        <v>7</v>
      </c>
      <c r="B18" s="45">
        <v>44470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7" t="s">
        <v>8</v>
      </c>
      <c r="B19" s="67">
        <v>44471</v>
      </c>
      <c r="C19" s="68"/>
      <c r="D19" s="51"/>
      <c r="E19" s="51"/>
      <c r="F19" s="52"/>
      <c r="G19" s="52"/>
      <c r="H19" s="52"/>
      <c r="I19" s="52"/>
    </row>
    <row r="20" spans="1:9" ht="15.75" x14ac:dyDescent="0.25">
      <c r="A20" s="7" t="s">
        <v>13</v>
      </c>
      <c r="B20" s="67">
        <v>44472</v>
      </c>
      <c r="C20" s="68"/>
      <c r="D20" s="51"/>
      <c r="E20" s="51"/>
      <c r="F20" s="52"/>
      <c r="G20" s="52"/>
      <c r="H20" s="52"/>
      <c r="I20" s="52"/>
    </row>
    <row r="21" spans="1:9" ht="15.75" x14ac:dyDescent="0.25">
      <c r="A21" s="6" t="s">
        <v>9</v>
      </c>
      <c r="B21" s="45">
        <v>44473</v>
      </c>
      <c r="C21" s="46"/>
      <c r="D21" s="47"/>
      <c r="E21" s="47"/>
      <c r="F21" s="48"/>
      <c r="G21" s="48"/>
      <c r="H21" s="48"/>
      <c r="I21" s="48"/>
    </row>
    <row r="22" spans="1:9" ht="15.75" x14ac:dyDescent="0.25">
      <c r="A22" s="6" t="s">
        <v>10</v>
      </c>
      <c r="B22" s="45">
        <v>44474</v>
      </c>
      <c r="C22" s="46"/>
      <c r="D22" s="47"/>
      <c r="E22" s="47"/>
      <c r="F22" s="48"/>
      <c r="G22" s="48"/>
      <c r="H22" s="48"/>
      <c r="I22" s="48"/>
    </row>
    <row r="23" spans="1:9" ht="15.75" x14ac:dyDescent="0.25">
      <c r="A23" s="6" t="s">
        <v>11</v>
      </c>
      <c r="B23" s="45">
        <v>44475</v>
      </c>
      <c r="C23" s="46"/>
      <c r="D23" s="47"/>
      <c r="E23" s="47"/>
      <c r="F23" s="48"/>
      <c r="G23" s="48"/>
      <c r="H23" s="48"/>
      <c r="I23" s="48"/>
    </row>
    <row r="24" spans="1:9" ht="15.75" x14ac:dyDescent="0.25">
      <c r="A24" s="6" t="s">
        <v>12</v>
      </c>
      <c r="B24" s="45">
        <v>44476</v>
      </c>
      <c r="C24" s="46"/>
      <c r="D24" s="47"/>
      <c r="E24" s="47"/>
      <c r="F24" s="48"/>
      <c r="G24" s="48"/>
      <c r="H24" s="48"/>
      <c r="I24" s="48"/>
    </row>
    <row r="25" spans="1:9" ht="15.75" x14ac:dyDescent="0.25">
      <c r="A25" s="6" t="s">
        <v>7</v>
      </c>
      <c r="B25" s="45">
        <v>44477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7" t="s">
        <v>8</v>
      </c>
      <c r="B26" s="67">
        <v>44478</v>
      </c>
      <c r="C26" s="68"/>
      <c r="D26" s="51"/>
      <c r="E26" s="51"/>
      <c r="F26" s="52"/>
      <c r="G26" s="52"/>
      <c r="H26" s="52"/>
      <c r="I26" s="52"/>
    </row>
    <row r="27" spans="1:9" ht="15.75" x14ac:dyDescent="0.25">
      <c r="A27" s="7" t="s">
        <v>13</v>
      </c>
      <c r="B27" s="67">
        <v>44479</v>
      </c>
      <c r="C27" s="68"/>
      <c r="D27" s="51"/>
      <c r="E27" s="51"/>
      <c r="F27" s="52"/>
      <c r="G27" s="52"/>
      <c r="H27" s="52"/>
      <c r="I27" s="52"/>
    </row>
    <row r="28" spans="1:9" ht="15.75" x14ac:dyDescent="0.25">
      <c r="A28" s="6" t="s">
        <v>9</v>
      </c>
      <c r="B28" s="45">
        <v>44480</v>
      </c>
      <c r="C28" s="46"/>
      <c r="D28" s="47"/>
      <c r="E28" s="47"/>
      <c r="F28" s="48"/>
      <c r="G28" s="48"/>
      <c r="H28" s="48"/>
      <c r="I28" s="48"/>
    </row>
    <row r="29" spans="1:9" ht="15.75" x14ac:dyDescent="0.25">
      <c r="A29" s="6" t="s">
        <v>10</v>
      </c>
      <c r="B29" s="45">
        <v>44481</v>
      </c>
      <c r="C29" s="46"/>
      <c r="D29" s="47"/>
      <c r="E29" s="47"/>
      <c r="F29" s="48"/>
      <c r="G29" s="48"/>
      <c r="H29" s="48"/>
      <c r="I29" s="48"/>
    </row>
    <row r="30" spans="1:9" ht="15.75" x14ac:dyDescent="0.25">
      <c r="A30" s="6" t="s">
        <v>11</v>
      </c>
      <c r="B30" s="45">
        <v>44482</v>
      </c>
      <c r="C30" s="46"/>
      <c r="D30" s="47"/>
      <c r="E30" s="47"/>
      <c r="F30" s="48"/>
      <c r="G30" s="48"/>
      <c r="H30" s="48"/>
      <c r="I30" s="48"/>
    </row>
    <row r="31" spans="1:9" ht="15.75" x14ac:dyDescent="0.25">
      <c r="A31" s="6" t="s">
        <v>12</v>
      </c>
      <c r="B31" s="45">
        <v>44483</v>
      </c>
      <c r="C31" s="46"/>
      <c r="D31" s="47"/>
      <c r="E31" s="47"/>
      <c r="F31" s="48"/>
      <c r="G31" s="48"/>
      <c r="H31" s="48"/>
      <c r="I31" s="48"/>
    </row>
    <row r="32" spans="1:9" ht="15.75" x14ac:dyDescent="0.25">
      <c r="A32" s="6" t="s">
        <v>7</v>
      </c>
      <c r="B32" s="45">
        <v>44484</v>
      </c>
      <c r="C32" s="46"/>
      <c r="D32" s="53"/>
      <c r="E32" s="53"/>
      <c r="F32" s="48"/>
      <c r="G32" s="48"/>
      <c r="H32" s="48"/>
      <c r="I32" s="48"/>
    </row>
    <row r="33" spans="1:9" ht="15.75" x14ac:dyDescent="0.25">
      <c r="A33" s="7" t="s">
        <v>8</v>
      </c>
      <c r="B33" s="67">
        <v>44485</v>
      </c>
      <c r="C33" s="68"/>
      <c r="D33" s="51"/>
      <c r="E33" s="51"/>
      <c r="F33" s="52"/>
      <c r="G33" s="52"/>
      <c r="H33" s="52"/>
      <c r="I33" s="52"/>
    </row>
    <row r="34" spans="1:9" ht="15.75" x14ac:dyDescent="0.25">
      <c r="A34" s="7" t="s">
        <v>13</v>
      </c>
      <c r="B34" s="67">
        <v>44486</v>
      </c>
      <c r="C34" s="68"/>
      <c r="D34" s="51"/>
      <c r="E34" s="51"/>
      <c r="F34" s="52"/>
      <c r="G34" s="52"/>
      <c r="H34" s="52"/>
      <c r="I34" s="52"/>
    </row>
    <row r="35" spans="1:9" ht="15.75" x14ac:dyDescent="0.25">
      <c r="A35" s="6" t="s">
        <v>9</v>
      </c>
      <c r="B35" s="45">
        <v>44487</v>
      </c>
      <c r="C35" s="46"/>
      <c r="D35" s="47"/>
      <c r="E35" s="47"/>
      <c r="F35" s="48"/>
      <c r="G35" s="48"/>
      <c r="H35" s="48"/>
      <c r="I35" s="48"/>
    </row>
    <row r="36" spans="1:9" ht="15.75" x14ac:dyDescent="0.25">
      <c r="A36" s="6" t="s">
        <v>10</v>
      </c>
      <c r="B36" s="45">
        <v>44488</v>
      </c>
      <c r="C36" s="46"/>
      <c r="D36" s="47"/>
      <c r="E36" s="47"/>
      <c r="F36" s="48"/>
      <c r="G36" s="48"/>
      <c r="H36" s="48"/>
      <c r="I36" s="48"/>
    </row>
    <row r="37" spans="1:9" ht="15.75" x14ac:dyDescent="0.25">
      <c r="A37" s="6" t="s">
        <v>11</v>
      </c>
      <c r="B37" s="45">
        <v>44489</v>
      </c>
      <c r="C37" s="46"/>
      <c r="D37" s="47"/>
      <c r="E37" s="47"/>
      <c r="F37" s="48"/>
      <c r="G37" s="48"/>
      <c r="H37" s="48"/>
      <c r="I37" s="48"/>
    </row>
    <row r="38" spans="1:9" ht="15.75" x14ac:dyDescent="0.25">
      <c r="A38" s="6" t="s">
        <v>12</v>
      </c>
      <c r="B38" s="45">
        <v>44490</v>
      </c>
      <c r="C38" s="46"/>
      <c r="D38" s="47"/>
      <c r="E38" s="47"/>
      <c r="F38" s="48"/>
      <c r="G38" s="48"/>
      <c r="H38" s="48"/>
      <c r="I38" s="48"/>
    </row>
    <row r="39" spans="1:9" ht="15.75" x14ac:dyDescent="0.25">
      <c r="A39" s="6" t="s">
        <v>7</v>
      </c>
      <c r="B39" s="45">
        <v>44491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7" t="s">
        <v>8</v>
      </c>
      <c r="B40" s="67">
        <v>44492</v>
      </c>
      <c r="C40" s="68"/>
      <c r="D40" s="51"/>
      <c r="E40" s="51"/>
      <c r="F40" s="52"/>
      <c r="G40" s="52"/>
      <c r="H40" s="52"/>
      <c r="I40" s="52"/>
    </row>
    <row r="41" spans="1:9" ht="15.75" x14ac:dyDescent="0.25">
      <c r="A41" s="7" t="s">
        <v>13</v>
      </c>
      <c r="B41" s="67">
        <v>44493</v>
      </c>
      <c r="C41" s="68"/>
      <c r="D41" s="51"/>
      <c r="E41" s="51"/>
      <c r="F41" s="52"/>
      <c r="G41" s="52"/>
      <c r="H41" s="52"/>
      <c r="I41" s="52"/>
    </row>
    <row r="42" spans="1:9" ht="15.75" x14ac:dyDescent="0.25">
      <c r="A42" s="6" t="s">
        <v>9</v>
      </c>
      <c r="B42" s="45">
        <v>44494</v>
      </c>
      <c r="C42" s="46"/>
      <c r="D42" s="47"/>
      <c r="E42" s="47"/>
      <c r="F42" s="48"/>
      <c r="G42" s="48"/>
      <c r="H42" s="48"/>
      <c r="I42" s="48"/>
    </row>
    <row r="43" spans="1:9" ht="15.75" x14ac:dyDescent="0.25">
      <c r="A43" s="6" t="s">
        <v>10</v>
      </c>
      <c r="B43" s="45">
        <v>44495</v>
      </c>
      <c r="C43" s="46"/>
      <c r="D43" s="47"/>
      <c r="E43" s="47"/>
      <c r="F43" s="48"/>
      <c r="G43" s="48"/>
      <c r="H43" s="48"/>
      <c r="I43" s="48"/>
    </row>
    <row r="44" spans="1:9" ht="15.75" x14ac:dyDescent="0.25">
      <c r="A44" s="6" t="s">
        <v>11</v>
      </c>
      <c r="B44" s="45">
        <v>44496</v>
      </c>
      <c r="C44" s="46"/>
      <c r="D44" s="47"/>
      <c r="E44" s="47"/>
      <c r="F44" s="48"/>
      <c r="G44" s="48"/>
      <c r="H44" s="48"/>
      <c r="I44" s="48"/>
    </row>
    <row r="45" spans="1:9" ht="15.75" x14ac:dyDescent="0.25">
      <c r="A45" s="6" t="s">
        <v>12</v>
      </c>
      <c r="B45" s="45">
        <v>44497</v>
      </c>
      <c r="C45" s="46"/>
      <c r="D45" s="47"/>
      <c r="E45" s="47"/>
      <c r="F45" s="48"/>
      <c r="G45" s="48"/>
      <c r="H45" s="48"/>
      <c r="I45" s="48"/>
    </row>
    <row r="46" spans="1:9" ht="15.75" x14ac:dyDescent="0.25">
      <c r="A46" s="6" t="s">
        <v>7</v>
      </c>
      <c r="B46" s="45">
        <v>44498</v>
      </c>
      <c r="C46" s="46"/>
      <c r="D46" s="47"/>
      <c r="E46" s="47"/>
      <c r="F46" s="48"/>
      <c r="G46" s="48"/>
      <c r="H46" s="48"/>
      <c r="I46" s="48"/>
    </row>
    <row r="47" spans="1:9" ht="15.75" x14ac:dyDescent="0.25">
      <c r="A47" s="7" t="s">
        <v>8</v>
      </c>
      <c r="B47" s="67">
        <v>44499</v>
      </c>
      <c r="C47" s="68"/>
      <c r="D47" s="51"/>
      <c r="E47" s="51"/>
      <c r="F47" s="52"/>
      <c r="G47" s="52"/>
      <c r="H47" s="52"/>
      <c r="I47" s="52"/>
    </row>
    <row r="48" spans="1:9" ht="15.75" x14ac:dyDescent="0.25">
      <c r="A48" s="7" t="s">
        <v>13</v>
      </c>
      <c r="B48" s="67">
        <v>44500</v>
      </c>
      <c r="C48" s="68"/>
      <c r="D48" s="51"/>
      <c r="E48" s="51"/>
      <c r="F48" s="52"/>
      <c r="G48" s="52"/>
      <c r="H48" s="52"/>
      <c r="I48" s="52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mergeCells count="123">
    <mergeCell ref="G8:K8"/>
    <mergeCell ref="A9:B9"/>
    <mergeCell ref="C9:E9"/>
    <mergeCell ref="G10:K10"/>
    <mergeCell ref="A11:B11"/>
    <mergeCell ref="C11:E11"/>
    <mergeCell ref="G11:K11"/>
    <mergeCell ref="A1:K1"/>
    <mergeCell ref="A4:B4"/>
    <mergeCell ref="C4:E4"/>
    <mergeCell ref="G4:K4"/>
    <mergeCell ref="G5:K5"/>
    <mergeCell ref="A7:B7"/>
    <mergeCell ref="C7:E7"/>
    <mergeCell ref="G7:K7"/>
    <mergeCell ref="A17:C17"/>
    <mergeCell ref="D17:E17"/>
    <mergeCell ref="F17:I17"/>
    <mergeCell ref="G13:K13"/>
    <mergeCell ref="A14:B14"/>
    <mergeCell ref="C14:E14"/>
    <mergeCell ref="G14:K14"/>
    <mergeCell ref="B16:C16"/>
    <mergeCell ref="D16:E16"/>
    <mergeCell ref="F16:I16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B19:C19"/>
    <mergeCell ref="D19:E19"/>
    <mergeCell ref="F19:I19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44:C44"/>
    <mergeCell ref="D44:E44"/>
    <mergeCell ref="F44:I44"/>
    <mergeCell ref="B45:C45"/>
    <mergeCell ref="D45:E45"/>
    <mergeCell ref="F45:I45"/>
    <mergeCell ref="B42:C42"/>
    <mergeCell ref="D42:E42"/>
    <mergeCell ref="F42:I42"/>
    <mergeCell ref="B43:C43"/>
    <mergeCell ref="D43:E43"/>
    <mergeCell ref="F43:I43"/>
    <mergeCell ref="A49:C49"/>
    <mergeCell ref="D49:E49"/>
    <mergeCell ref="H49:I49"/>
    <mergeCell ref="B55:E55"/>
    <mergeCell ref="G55:I55"/>
    <mergeCell ref="B46:C46"/>
    <mergeCell ref="D46:E46"/>
    <mergeCell ref="F46:I46"/>
    <mergeCell ref="B48:C48"/>
    <mergeCell ref="D48:E48"/>
    <mergeCell ref="F48:I48"/>
    <mergeCell ref="B47:C47"/>
    <mergeCell ref="D47:E47"/>
    <mergeCell ref="F47:I47"/>
  </mergeCells>
  <pageMargins left="0.7" right="0.7" top="0.78740157499999996" bottom="0.78740157499999996" header="0.3" footer="0.3"/>
  <pageSetup paperSize="9" scale="77" orientation="portrait" horizontalDpi="1200" verticalDpi="12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3" zoomScaleNormal="100" workbookViewId="0">
      <selection activeCell="D49" sqref="D49:E49"/>
    </sheetView>
  </sheetViews>
  <sheetFormatPr baseColWidth="10" defaultRowHeight="15" x14ac:dyDescent="0.25"/>
  <cols>
    <col min="1" max="1" width="8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44501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23"/>
      <c r="B5" s="24"/>
      <c r="C5" s="2"/>
      <c r="D5" s="2"/>
      <c r="E5" s="3"/>
      <c r="F5" s="1"/>
      <c r="G5" s="69">
        <f>'Okt21'!G5:K5</f>
        <v>0</v>
      </c>
      <c r="H5" s="69"/>
      <c r="I5" s="69"/>
      <c r="J5" s="69"/>
      <c r="K5" s="69"/>
    </row>
    <row r="6" spans="1:11" ht="15.75" x14ac:dyDescent="0.25">
      <c r="A6" s="23"/>
      <c r="B6" s="24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IF('Mai21'!C7:E7="","",'Mai21'!C7:E7)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23"/>
      <c r="B8" s="23"/>
      <c r="C8" s="1"/>
      <c r="D8" s="1"/>
      <c r="E8" s="1"/>
      <c r="F8" s="1"/>
      <c r="G8" s="69">
        <f>'Okt21'!G8:K8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IF('Mai21'!C9:E9="","",'Mai21'!C9:E9)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IF('Mai21'!C11:E11="","",'Mai21'!C11:E11)</f>
        <v/>
      </c>
      <c r="D11" s="73"/>
      <c r="E11" s="73"/>
      <c r="F11" s="1"/>
      <c r="G11" s="69">
        <f>'Okt21'!G11:K11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IF('Mai21'!C14:E14="","",'Mai21'!C14:E14)</f>
        <v/>
      </c>
      <c r="D14" s="74"/>
      <c r="E14" s="74"/>
      <c r="F14" s="1"/>
      <c r="G14" s="75">
        <f>'Okt21'!G14:K14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'Okt21'!D17:E17+'Okt21'!D49:E49</f>
        <v>0</v>
      </c>
      <c r="E17" s="72"/>
      <c r="F17" s="66"/>
      <c r="G17" s="66"/>
      <c r="H17" s="66"/>
      <c r="I17" s="66"/>
    </row>
    <row r="18" spans="1:9" ht="15.75" x14ac:dyDescent="0.25">
      <c r="A18" s="6" t="s">
        <v>9</v>
      </c>
      <c r="B18" s="45">
        <v>44501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6" t="s">
        <v>10</v>
      </c>
      <c r="B19" s="45">
        <v>44502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6" t="s">
        <v>11</v>
      </c>
      <c r="B20" s="45">
        <v>44503</v>
      </c>
      <c r="C20" s="46"/>
      <c r="D20" s="47"/>
      <c r="E20" s="47"/>
      <c r="F20" s="48"/>
      <c r="G20" s="48"/>
      <c r="H20" s="48"/>
      <c r="I20" s="48"/>
    </row>
    <row r="21" spans="1:9" ht="15.75" x14ac:dyDescent="0.25">
      <c r="A21" s="6" t="s">
        <v>12</v>
      </c>
      <c r="B21" s="45">
        <v>44504</v>
      </c>
      <c r="C21" s="46"/>
      <c r="D21" s="47"/>
      <c r="E21" s="47"/>
      <c r="F21" s="48"/>
      <c r="G21" s="48"/>
      <c r="H21" s="48"/>
      <c r="I21" s="48"/>
    </row>
    <row r="22" spans="1:9" ht="15.75" x14ac:dyDescent="0.25">
      <c r="A22" s="6" t="s">
        <v>7</v>
      </c>
      <c r="B22" s="45">
        <v>44505</v>
      </c>
      <c r="C22" s="46"/>
      <c r="D22" s="47"/>
      <c r="E22" s="47"/>
      <c r="F22" s="48"/>
      <c r="G22" s="48"/>
      <c r="H22" s="48"/>
      <c r="I22" s="48"/>
    </row>
    <row r="23" spans="1:9" ht="15.75" x14ac:dyDescent="0.25">
      <c r="A23" s="7" t="s">
        <v>8</v>
      </c>
      <c r="B23" s="67">
        <v>44506</v>
      </c>
      <c r="C23" s="68"/>
      <c r="D23" s="51"/>
      <c r="E23" s="51"/>
      <c r="F23" s="52"/>
      <c r="G23" s="52"/>
      <c r="H23" s="52"/>
      <c r="I23" s="52"/>
    </row>
    <row r="24" spans="1:9" ht="15.75" x14ac:dyDescent="0.25">
      <c r="A24" s="7" t="s">
        <v>13</v>
      </c>
      <c r="B24" s="67">
        <v>44507</v>
      </c>
      <c r="C24" s="68"/>
      <c r="D24" s="51"/>
      <c r="E24" s="51"/>
      <c r="F24" s="52"/>
      <c r="G24" s="52"/>
      <c r="H24" s="52"/>
      <c r="I24" s="52"/>
    </row>
    <row r="25" spans="1:9" ht="15.75" x14ac:dyDescent="0.25">
      <c r="A25" s="6" t="s">
        <v>9</v>
      </c>
      <c r="B25" s="45">
        <v>44508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6" t="s">
        <v>10</v>
      </c>
      <c r="B26" s="45">
        <v>44509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6" t="s">
        <v>11</v>
      </c>
      <c r="B27" s="45">
        <v>44510</v>
      </c>
      <c r="C27" s="46"/>
      <c r="D27" s="47"/>
      <c r="E27" s="47"/>
      <c r="F27" s="48"/>
      <c r="G27" s="48"/>
      <c r="H27" s="48"/>
      <c r="I27" s="48"/>
    </row>
    <row r="28" spans="1:9" ht="15.75" x14ac:dyDescent="0.25">
      <c r="A28" s="6" t="s">
        <v>12</v>
      </c>
      <c r="B28" s="45">
        <v>44511</v>
      </c>
      <c r="C28" s="46"/>
      <c r="D28" s="47"/>
      <c r="E28" s="47"/>
      <c r="F28" s="48"/>
      <c r="G28" s="48"/>
      <c r="H28" s="48"/>
      <c r="I28" s="48"/>
    </row>
    <row r="29" spans="1:9" ht="15.75" x14ac:dyDescent="0.25">
      <c r="A29" s="6" t="s">
        <v>7</v>
      </c>
      <c r="B29" s="45">
        <v>44512</v>
      </c>
      <c r="C29" s="46"/>
      <c r="D29" s="47"/>
      <c r="E29" s="47"/>
      <c r="F29" s="48"/>
      <c r="G29" s="48"/>
      <c r="H29" s="48"/>
      <c r="I29" s="48"/>
    </row>
    <row r="30" spans="1:9" ht="15.75" x14ac:dyDescent="0.25">
      <c r="A30" s="7" t="s">
        <v>8</v>
      </c>
      <c r="B30" s="67">
        <v>44513</v>
      </c>
      <c r="C30" s="68"/>
      <c r="D30" s="51"/>
      <c r="E30" s="51"/>
      <c r="F30" s="52"/>
      <c r="G30" s="52"/>
      <c r="H30" s="52"/>
      <c r="I30" s="52"/>
    </row>
    <row r="31" spans="1:9" ht="15.75" x14ac:dyDescent="0.25">
      <c r="A31" s="7" t="s">
        <v>13</v>
      </c>
      <c r="B31" s="67">
        <v>44514</v>
      </c>
      <c r="C31" s="68"/>
      <c r="D31" s="51"/>
      <c r="E31" s="51"/>
      <c r="F31" s="52"/>
      <c r="G31" s="52"/>
      <c r="H31" s="52"/>
      <c r="I31" s="52"/>
    </row>
    <row r="32" spans="1:9" ht="15.75" x14ac:dyDescent="0.25">
      <c r="A32" s="6" t="s">
        <v>9</v>
      </c>
      <c r="B32" s="45">
        <v>44515</v>
      </c>
      <c r="C32" s="46"/>
      <c r="D32" s="47"/>
      <c r="E32" s="47"/>
      <c r="F32" s="48"/>
      <c r="G32" s="48"/>
      <c r="H32" s="48"/>
      <c r="I32" s="48"/>
    </row>
    <row r="33" spans="1:9" ht="15.75" x14ac:dyDescent="0.25">
      <c r="A33" s="6" t="s">
        <v>10</v>
      </c>
      <c r="B33" s="45">
        <v>44516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6" t="s">
        <v>11</v>
      </c>
      <c r="B34" s="45">
        <v>44517</v>
      </c>
      <c r="C34" s="46"/>
      <c r="D34" s="47"/>
      <c r="E34" s="47"/>
      <c r="F34" s="48"/>
      <c r="G34" s="48"/>
      <c r="H34" s="48"/>
      <c r="I34" s="48"/>
    </row>
    <row r="35" spans="1:9" ht="15.75" x14ac:dyDescent="0.25">
      <c r="A35" s="6" t="s">
        <v>12</v>
      </c>
      <c r="B35" s="45">
        <v>44518</v>
      </c>
      <c r="C35" s="46"/>
      <c r="D35" s="47"/>
      <c r="E35" s="47"/>
      <c r="F35" s="48"/>
      <c r="G35" s="48"/>
      <c r="H35" s="48"/>
      <c r="I35" s="48"/>
    </row>
    <row r="36" spans="1:9" ht="15.75" x14ac:dyDescent="0.25">
      <c r="A36" s="6" t="s">
        <v>7</v>
      </c>
      <c r="B36" s="45">
        <v>44519</v>
      </c>
      <c r="C36" s="46"/>
      <c r="D36" s="47"/>
      <c r="E36" s="47"/>
      <c r="F36" s="48"/>
      <c r="G36" s="48"/>
      <c r="H36" s="48"/>
      <c r="I36" s="48"/>
    </row>
    <row r="37" spans="1:9" ht="15.75" x14ac:dyDescent="0.25">
      <c r="A37" s="7" t="s">
        <v>8</v>
      </c>
      <c r="B37" s="67">
        <v>44520</v>
      </c>
      <c r="C37" s="68"/>
      <c r="D37" s="51"/>
      <c r="E37" s="51"/>
      <c r="F37" s="52"/>
      <c r="G37" s="52"/>
      <c r="H37" s="52"/>
      <c r="I37" s="52"/>
    </row>
    <row r="38" spans="1:9" ht="15.75" x14ac:dyDescent="0.25">
      <c r="A38" s="7" t="s">
        <v>13</v>
      </c>
      <c r="B38" s="67">
        <v>44521</v>
      </c>
      <c r="C38" s="68"/>
      <c r="D38" s="51"/>
      <c r="E38" s="51"/>
      <c r="F38" s="52"/>
      <c r="G38" s="52"/>
      <c r="H38" s="52"/>
      <c r="I38" s="52"/>
    </row>
    <row r="39" spans="1:9" ht="15.75" x14ac:dyDescent="0.25">
      <c r="A39" s="6" t="s">
        <v>9</v>
      </c>
      <c r="B39" s="45">
        <v>44522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6" t="s">
        <v>10</v>
      </c>
      <c r="B40" s="45">
        <v>44523</v>
      </c>
      <c r="C40" s="46"/>
      <c r="D40" s="47"/>
      <c r="E40" s="47"/>
      <c r="F40" s="48"/>
      <c r="G40" s="48"/>
      <c r="H40" s="48"/>
      <c r="I40" s="48"/>
    </row>
    <row r="41" spans="1:9" ht="15.75" x14ac:dyDescent="0.25">
      <c r="A41" s="6" t="s">
        <v>11</v>
      </c>
      <c r="B41" s="45">
        <v>44524</v>
      </c>
      <c r="C41" s="46"/>
      <c r="D41" s="47"/>
      <c r="E41" s="47"/>
      <c r="F41" s="48"/>
      <c r="G41" s="48"/>
      <c r="H41" s="48"/>
      <c r="I41" s="48"/>
    </row>
    <row r="42" spans="1:9" ht="15.75" x14ac:dyDescent="0.25">
      <c r="A42" s="6" t="s">
        <v>12</v>
      </c>
      <c r="B42" s="45">
        <v>44525</v>
      </c>
      <c r="C42" s="46"/>
      <c r="D42" s="47"/>
      <c r="E42" s="47"/>
      <c r="F42" s="48"/>
      <c r="G42" s="48"/>
      <c r="H42" s="48"/>
      <c r="I42" s="48"/>
    </row>
    <row r="43" spans="1:9" ht="15.75" x14ac:dyDescent="0.25">
      <c r="A43" s="6" t="s">
        <v>7</v>
      </c>
      <c r="B43" s="45">
        <v>44526</v>
      </c>
      <c r="C43" s="46"/>
      <c r="D43" s="47"/>
      <c r="E43" s="47"/>
      <c r="F43" s="48"/>
      <c r="G43" s="48"/>
      <c r="H43" s="48"/>
      <c r="I43" s="48"/>
    </row>
    <row r="44" spans="1:9" ht="15.75" x14ac:dyDescent="0.25">
      <c r="A44" s="7" t="s">
        <v>8</v>
      </c>
      <c r="B44" s="67">
        <v>44527</v>
      </c>
      <c r="C44" s="68"/>
      <c r="D44" s="51"/>
      <c r="E44" s="51"/>
      <c r="F44" s="52"/>
      <c r="G44" s="52"/>
      <c r="H44" s="52"/>
      <c r="I44" s="52"/>
    </row>
    <row r="45" spans="1:9" ht="15.75" x14ac:dyDescent="0.25">
      <c r="A45" s="7" t="s">
        <v>13</v>
      </c>
      <c r="B45" s="67">
        <v>44528</v>
      </c>
      <c r="C45" s="68"/>
      <c r="D45" s="51"/>
      <c r="E45" s="51"/>
      <c r="F45" s="52"/>
      <c r="G45" s="52"/>
      <c r="H45" s="52"/>
      <c r="I45" s="52"/>
    </row>
    <row r="46" spans="1:9" ht="15.75" x14ac:dyDescent="0.25">
      <c r="A46" s="6" t="s">
        <v>9</v>
      </c>
      <c r="B46" s="45">
        <v>44529</v>
      </c>
      <c r="C46" s="46"/>
      <c r="D46" s="47"/>
      <c r="E46" s="47"/>
      <c r="F46" s="48"/>
      <c r="G46" s="48"/>
      <c r="H46" s="48"/>
      <c r="I46" s="48"/>
    </row>
    <row r="47" spans="1:9" ht="15.75" x14ac:dyDescent="0.25">
      <c r="A47" s="6" t="s">
        <v>10</v>
      </c>
      <c r="B47" s="45">
        <v>44530</v>
      </c>
      <c r="C47" s="46"/>
      <c r="D47" s="47"/>
      <c r="E47" s="47"/>
      <c r="F47" s="48"/>
      <c r="G47" s="48"/>
      <c r="H47" s="48"/>
      <c r="I47" s="48"/>
    </row>
    <row r="48" spans="1:9" ht="15.75" x14ac:dyDescent="0.25">
      <c r="A48" s="6"/>
      <c r="B48" s="45"/>
      <c r="C48" s="46"/>
      <c r="D48" s="47"/>
      <c r="E48" s="47"/>
      <c r="F48" s="48"/>
      <c r="G48" s="48"/>
      <c r="H48" s="48"/>
      <c r="I48" s="48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mergeCells count="123">
    <mergeCell ref="B46:C46"/>
    <mergeCell ref="D46:E46"/>
    <mergeCell ref="F46:I46"/>
    <mergeCell ref="G8:K8"/>
    <mergeCell ref="A9:B9"/>
    <mergeCell ref="C9:E9"/>
    <mergeCell ref="G10:K10"/>
    <mergeCell ref="A11:B11"/>
    <mergeCell ref="C11:E11"/>
    <mergeCell ref="G11:K11"/>
    <mergeCell ref="A1:K1"/>
    <mergeCell ref="A4:B4"/>
    <mergeCell ref="C4:E4"/>
    <mergeCell ref="G4:K4"/>
    <mergeCell ref="G5:K5"/>
    <mergeCell ref="A7:B7"/>
    <mergeCell ref="C7:E7"/>
    <mergeCell ref="G7:K7"/>
    <mergeCell ref="A17:C17"/>
    <mergeCell ref="D17:E17"/>
    <mergeCell ref="F17:I17"/>
    <mergeCell ref="G13:K13"/>
    <mergeCell ref="A14:B14"/>
    <mergeCell ref="C14:E14"/>
    <mergeCell ref="G14:K14"/>
    <mergeCell ref="B16:C16"/>
    <mergeCell ref="D16:E16"/>
    <mergeCell ref="F16:I16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B19:C19"/>
    <mergeCell ref="D19:E19"/>
    <mergeCell ref="F19:I19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44:C44"/>
    <mergeCell ref="D44:E44"/>
    <mergeCell ref="F44:I44"/>
    <mergeCell ref="B45:C45"/>
    <mergeCell ref="D45:E45"/>
    <mergeCell ref="F45:I45"/>
    <mergeCell ref="B42:C42"/>
    <mergeCell ref="D42:E42"/>
    <mergeCell ref="F42:I42"/>
    <mergeCell ref="B43:C43"/>
    <mergeCell ref="D43:E43"/>
    <mergeCell ref="F43:I43"/>
    <mergeCell ref="A49:C49"/>
    <mergeCell ref="D49:E49"/>
    <mergeCell ref="H49:I49"/>
    <mergeCell ref="B55:E55"/>
    <mergeCell ref="G55:I55"/>
    <mergeCell ref="B47:C47"/>
    <mergeCell ref="D47:E47"/>
    <mergeCell ref="F47:I47"/>
    <mergeCell ref="B48:C48"/>
    <mergeCell ref="D48:E48"/>
    <mergeCell ref="F48:I48"/>
  </mergeCells>
  <pageMargins left="0.7" right="0.7" top="0.78740157499999996" bottom="0.78740157499999996" header="0.3" footer="0.3"/>
  <pageSetup paperSize="9" scale="77" orientation="portrait" horizontalDpi="1200" verticalDpi="120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3" zoomScaleNormal="100" workbookViewId="0">
      <selection activeCell="D49" sqref="D49:E49"/>
    </sheetView>
  </sheetViews>
  <sheetFormatPr baseColWidth="10" defaultRowHeight="15" x14ac:dyDescent="0.25"/>
  <cols>
    <col min="1" max="1" width="8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44531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23"/>
      <c r="B5" s="24"/>
      <c r="C5" s="2"/>
      <c r="D5" s="2"/>
      <c r="E5" s="3"/>
      <c r="F5" s="1"/>
      <c r="G5" s="69">
        <f>'Nov21'!G5:K5</f>
        <v>0</v>
      </c>
      <c r="H5" s="69"/>
      <c r="I5" s="69"/>
      <c r="J5" s="69"/>
      <c r="K5" s="69"/>
    </row>
    <row r="6" spans="1:11" ht="15.75" x14ac:dyDescent="0.25">
      <c r="A6" s="23"/>
      <c r="B6" s="24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IF('Mai21'!C7:E7="","",'Mai21'!C7:E7)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23"/>
      <c r="B8" s="23"/>
      <c r="C8" s="1"/>
      <c r="D8" s="1"/>
      <c r="E8" s="1"/>
      <c r="F8" s="1"/>
      <c r="G8" s="69">
        <f>'Nov21'!G8:K8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IF('Mai21'!C9:E9="","",'Mai21'!C9:E9)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IF('Mai21'!C11:E11="","",'Mai21'!C11:E11)</f>
        <v/>
      </c>
      <c r="D11" s="73"/>
      <c r="E11" s="73"/>
      <c r="F11" s="1"/>
      <c r="G11" s="69">
        <f>'Nov21'!G11:K11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IF('Mai21'!C14:E14="","",'Mai21'!C14:E14)</f>
        <v/>
      </c>
      <c r="D14" s="74"/>
      <c r="E14" s="74"/>
      <c r="F14" s="1"/>
      <c r="G14" s="75">
        <f>'Nov21'!G14:K14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'Nov21'!D17:E17+'Nov21'!D49:E49</f>
        <v>0</v>
      </c>
      <c r="E17" s="72"/>
      <c r="F17" s="66"/>
      <c r="G17" s="66"/>
      <c r="H17" s="66"/>
      <c r="I17" s="66"/>
    </row>
    <row r="18" spans="1:9" ht="15.75" x14ac:dyDescent="0.25">
      <c r="A18" s="6" t="s">
        <v>11</v>
      </c>
      <c r="B18" s="45">
        <v>44531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6" t="s">
        <v>12</v>
      </c>
      <c r="B19" s="45">
        <v>44532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6" t="s">
        <v>7</v>
      </c>
      <c r="B20" s="45">
        <v>44533</v>
      </c>
      <c r="C20" s="46"/>
      <c r="D20" s="47"/>
      <c r="E20" s="47"/>
      <c r="F20" s="48"/>
      <c r="G20" s="48"/>
      <c r="H20" s="48"/>
      <c r="I20" s="48"/>
    </row>
    <row r="21" spans="1:9" ht="15.75" x14ac:dyDescent="0.25">
      <c r="A21" s="7" t="s">
        <v>8</v>
      </c>
      <c r="B21" s="67">
        <v>44534</v>
      </c>
      <c r="C21" s="68"/>
      <c r="D21" s="51"/>
      <c r="E21" s="51"/>
      <c r="F21" s="52"/>
      <c r="G21" s="52"/>
      <c r="H21" s="52"/>
      <c r="I21" s="52"/>
    </row>
    <row r="22" spans="1:9" ht="15.75" x14ac:dyDescent="0.25">
      <c r="A22" s="7" t="s">
        <v>13</v>
      </c>
      <c r="B22" s="67">
        <v>44535</v>
      </c>
      <c r="C22" s="68"/>
      <c r="D22" s="51"/>
      <c r="E22" s="51"/>
      <c r="F22" s="52"/>
      <c r="G22" s="52"/>
      <c r="H22" s="52"/>
      <c r="I22" s="52"/>
    </row>
    <row r="23" spans="1:9" ht="15.75" x14ac:dyDescent="0.25">
      <c r="A23" s="6" t="s">
        <v>9</v>
      </c>
      <c r="B23" s="45">
        <v>44536</v>
      </c>
      <c r="C23" s="46"/>
      <c r="D23" s="47"/>
      <c r="E23" s="47"/>
      <c r="F23" s="48"/>
      <c r="G23" s="48"/>
      <c r="H23" s="48"/>
      <c r="I23" s="48"/>
    </row>
    <row r="24" spans="1:9" ht="15.75" x14ac:dyDescent="0.25">
      <c r="A24" s="6" t="s">
        <v>10</v>
      </c>
      <c r="B24" s="45">
        <v>44537</v>
      </c>
      <c r="C24" s="46"/>
      <c r="D24" s="47"/>
      <c r="E24" s="47"/>
      <c r="F24" s="48"/>
      <c r="G24" s="48"/>
      <c r="H24" s="48"/>
      <c r="I24" s="48"/>
    </row>
    <row r="25" spans="1:9" ht="15.75" x14ac:dyDescent="0.25">
      <c r="A25" s="6" t="s">
        <v>11</v>
      </c>
      <c r="B25" s="45">
        <v>44538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6" t="s">
        <v>12</v>
      </c>
      <c r="B26" s="45">
        <v>44539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6" t="s">
        <v>7</v>
      </c>
      <c r="B27" s="45">
        <v>44540</v>
      </c>
      <c r="C27" s="46"/>
      <c r="D27" s="47"/>
      <c r="E27" s="47"/>
      <c r="F27" s="48"/>
      <c r="G27" s="48"/>
      <c r="H27" s="48"/>
      <c r="I27" s="48"/>
    </row>
    <row r="28" spans="1:9" ht="15.75" x14ac:dyDescent="0.25">
      <c r="A28" s="7" t="s">
        <v>8</v>
      </c>
      <c r="B28" s="67">
        <v>44541</v>
      </c>
      <c r="C28" s="68"/>
      <c r="D28" s="51"/>
      <c r="E28" s="51"/>
      <c r="F28" s="52"/>
      <c r="G28" s="52"/>
      <c r="H28" s="52"/>
      <c r="I28" s="52"/>
    </row>
    <row r="29" spans="1:9" ht="15.75" x14ac:dyDescent="0.25">
      <c r="A29" s="7" t="s">
        <v>13</v>
      </c>
      <c r="B29" s="67">
        <v>44542</v>
      </c>
      <c r="C29" s="68"/>
      <c r="D29" s="51"/>
      <c r="E29" s="51"/>
      <c r="F29" s="52"/>
      <c r="G29" s="52"/>
      <c r="H29" s="52"/>
      <c r="I29" s="52"/>
    </row>
    <row r="30" spans="1:9" ht="15.75" x14ac:dyDescent="0.25">
      <c r="A30" s="6" t="s">
        <v>9</v>
      </c>
      <c r="B30" s="45">
        <v>44543</v>
      </c>
      <c r="C30" s="46"/>
      <c r="D30" s="47"/>
      <c r="E30" s="47"/>
      <c r="F30" s="48"/>
      <c r="G30" s="48"/>
      <c r="H30" s="48"/>
      <c r="I30" s="48"/>
    </row>
    <row r="31" spans="1:9" ht="15.75" x14ac:dyDescent="0.25">
      <c r="A31" s="6" t="s">
        <v>10</v>
      </c>
      <c r="B31" s="45">
        <v>44544</v>
      </c>
      <c r="C31" s="46"/>
      <c r="D31" s="47"/>
      <c r="E31" s="47"/>
      <c r="F31" s="48"/>
      <c r="G31" s="48"/>
      <c r="H31" s="48"/>
      <c r="I31" s="48"/>
    </row>
    <row r="32" spans="1:9" ht="15.75" x14ac:dyDescent="0.25">
      <c r="A32" s="6" t="s">
        <v>11</v>
      </c>
      <c r="B32" s="45">
        <v>44545</v>
      </c>
      <c r="C32" s="46"/>
      <c r="D32" s="47"/>
      <c r="E32" s="47"/>
      <c r="F32" s="48"/>
      <c r="G32" s="48"/>
      <c r="H32" s="48"/>
      <c r="I32" s="48"/>
    </row>
    <row r="33" spans="1:9" ht="15.75" x14ac:dyDescent="0.25">
      <c r="A33" s="6" t="s">
        <v>12</v>
      </c>
      <c r="B33" s="45">
        <v>44546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6" t="s">
        <v>7</v>
      </c>
      <c r="B34" s="45">
        <v>44547</v>
      </c>
      <c r="C34" s="46"/>
      <c r="D34" s="47"/>
      <c r="E34" s="47"/>
      <c r="F34" s="48"/>
      <c r="G34" s="48"/>
      <c r="H34" s="48"/>
      <c r="I34" s="48"/>
    </row>
    <row r="35" spans="1:9" ht="15.75" x14ac:dyDescent="0.25">
      <c r="A35" s="7" t="s">
        <v>8</v>
      </c>
      <c r="B35" s="67">
        <v>44548</v>
      </c>
      <c r="C35" s="68"/>
      <c r="D35" s="51"/>
      <c r="E35" s="51"/>
      <c r="F35" s="52"/>
      <c r="G35" s="52"/>
      <c r="H35" s="52"/>
      <c r="I35" s="52"/>
    </row>
    <row r="36" spans="1:9" ht="15.75" x14ac:dyDescent="0.25">
      <c r="A36" s="7" t="s">
        <v>13</v>
      </c>
      <c r="B36" s="67">
        <v>44549</v>
      </c>
      <c r="C36" s="68"/>
      <c r="D36" s="51"/>
      <c r="E36" s="51"/>
      <c r="F36" s="52"/>
      <c r="G36" s="52"/>
      <c r="H36" s="52"/>
      <c r="I36" s="52"/>
    </row>
    <row r="37" spans="1:9" ht="15.75" x14ac:dyDescent="0.25">
      <c r="A37" s="6" t="s">
        <v>9</v>
      </c>
      <c r="B37" s="45">
        <v>44550</v>
      </c>
      <c r="C37" s="46"/>
      <c r="D37" s="47"/>
      <c r="E37" s="47"/>
      <c r="F37" s="48"/>
      <c r="G37" s="48"/>
      <c r="H37" s="48"/>
      <c r="I37" s="48"/>
    </row>
    <row r="38" spans="1:9" ht="15.75" x14ac:dyDescent="0.25">
      <c r="A38" s="6" t="s">
        <v>10</v>
      </c>
      <c r="B38" s="45">
        <v>44551</v>
      </c>
      <c r="C38" s="46"/>
      <c r="D38" s="47"/>
      <c r="E38" s="47"/>
      <c r="F38" s="48"/>
      <c r="G38" s="48"/>
      <c r="H38" s="48"/>
      <c r="I38" s="48"/>
    </row>
    <row r="39" spans="1:9" ht="15.75" x14ac:dyDescent="0.25">
      <c r="A39" s="6" t="s">
        <v>11</v>
      </c>
      <c r="B39" s="45">
        <v>44552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6" t="s">
        <v>12</v>
      </c>
      <c r="B40" s="45">
        <v>44553</v>
      </c>
      <c r="C40" s="46"/>
      <c r="D40" s="47"/>
      <c r="E40" s="47"/>
      <c r="F40" s="48"/>
      <c r="G40" s="48"/>
      <c r="H40" s="48"/>
      <c r="I40" s="48"/>
    </row>
    <row r="41" spans="1:9" ht="15.75" x14ac:dyDescent="0.25">
      <c r="A41" s="6" t="s">
        <v>7</v>
      </c>
      <c r="B41" s="45">
        <v>44554</v>
      </c>
      <c r="C41" s="46"/>
      <c r="D41" s="47"/>
      <c r="E41" s="47"/>
      <c r="F41" s="48"/>
      <c r="G41" s="48"/>
      <c r="H41" s="48"/>
      <c r="I41" s="48"/>
    </row>
    <row r="42" spans="1:9" ht="15.75" x14ac:dyDescent="0.25">
      <c r="A42" s="7" t="s">
        <v>8</v>
      </c>
      <c r="B42" s="67">
        <v>44555</v>
      </c>
      <c r="C42" s="68"/>
      <c r="D42" s="51"/>
      <c r="E42" s="51"/>
      <c r="F42" s="52"/>
      <c r="G42" s="52"/>
      <c r="H42" s="52"/>
      <c r="I42" s="52"/>
    </row>
    <row r="43" spans="1:9" ht="15.75" x14ac:dyDescent="0.25">
      <c r="A43" s="7" t="s">
        <v>13</v>
      </c>
      <c r="B43" s="67">
        <v>44556</v>
      </c>
      <c r="C43" s="68"/>
      <c r="D43" s="51"/>
      <c r="E43" s="51"/>
      <c r="F43" s="52"/>
      <c r="G43" s="52"/>
      <c r="H43" s="52"/>
      <c r="I43" s="52"/>
    </row>
    <row r="44" spans="1:9" ht="15.75" x14ac:dyDescent="0.25">
      <c r="A44" s="6" t="s">
        <v>9</v>
      </c>
      <c r="B44" s="45">
        <v>44557</v>
      </c>
      <c r="C44" s="46"/>
      <c r="D44" s="47"/>
      <c r="E44" s="47"/>
      <c r="F44" s="48"/>
      <c r="G44" s="48"/>
      <c r="H44" s="48"/>
      <c r="I44" s="48"/>
    </row>
    <row r="45" spans="1:9" ht="15.75" x14ac:dyDescent="0.25">
      <c r="A45" s="6" t="s">
        <v>10</v>
      </c>
      <c r="B45" s="45">
        <v>44558</v>
      </c>
      <c r="C45" s="46"/>
      <c r="D45" s="47"/>
      <c r="E45" s="47"/>
      <c r="F45" s="48"/>
      <c r="G45" s="48"/>
      <c r="H45" s="48"/>
      <c r="I45" s="48"/>
    </row>
    <row r="46" spans="1:9" ht="15.75" x14ac:dyDescent="0.25">
      <c r="A46" s="6" t="s">
        <v>11</v>
      </c>
      <c r="B46" s="45">
        <v>44559</v>
      </c>
      <c r="C46" s="46"/>
      <c r="D46" s="47"/>
      <c r="E46" s="47"/>
      <c r="F46" s="48"/>
      <c r="G46" s="48"/>
      <c r="H46" s="48"/>
      <c r="I46" s="48"/>
    </row>
    <row r="47" spans="1:9" ht="15.75" x14ac:dyDescent="0.25">
      <c r="A47" s="6" t="s">
        <v>12</v>
      </c>
      <c r="B47" s="45">
        <v>44560</v>
      </c>
      <c r="C47" s="46"/>
      <c r="D47" s="47"/>
      <c r="E47" s="47"/>
      <c r="F47" s="48"/>
      <c r="G47" s="48"/>
      <c r="H47" s="48"/>
      <c r="I47" s="48"/>
    </row>
    <row r="48" spans="1:9" ht="15.75" x14ac:dyDescent="0.25">
      <c r="A48" s="6" t="s">
        <v>7</v>
      </c>
      <c r="B48" s="45">
        <v>44561</v>
      </c>
      <c r="C48" s="46"/>
      <c r="D48" s="47"/>
      <c r="E48" s="47"/>
      <c r="F48" s="48"/>
      <c r="G48" s="48"/>
      <c r="H48" s="48"/>
      <c r="I48" s="48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mergeCells count="123">
    <mergeCell ref="G8:K8"/>
    <mergeCell ref="A9:B9"/>
    <mergeCell ref="C9:E9"/>
    <mergeCell ref="G10:K10"/>
    <mergeCell ref="A11:B11"/>
    <mergeCell ref="C11:E11"/>
    <mergeCell ref="G11:K11"/>
    <mergeCell ref="A1:K1"/>
    <mergeCell ref="A4:B4"/>
    <mergeCell ref="C4:E4"/>
    <mergeCell ref="G4:K4"/>
    <mergeCell ref="G5:K5"/>
    <mergeCell ref="A7:B7"/>
    <mergeCell ref="C7:E7"/>
    <mergeCell ref="G7:K7"/>
    <mergeCell ref="A17:C17"/>
    <mergeCell ref="D17:E17"/>
    <mergeCell ref="F17:I17"/>
    <mergeCell ref="G13:K13"/>
    <mergeCell ref="A14:B14"/>
    <mergeCell ref="C14:E14"/>
    <mergeCell ref="G14:K14"/>
    <mergeCell ref="B16:C16"/>
    <mergeCell ref="D16:E16"/>
    <mergeCell ref="F16:I16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B19:C19"/>
    <mergeCell ref="D19:E19"/>
    <mergeCell ref="F19:I19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44:C44"/>
    <mergeCell ref="D44:E44"/>
    <mergeCell ref="F44:I44"/>
    <mergeCell ref="B45:C45"/>
    <mergeCell ref="D45:E45"/>
    <mergeCell ref="F45:I45"/>
    <mergeCell ref="B42:C42"/>
    <mergeCell ref="D42:E42"/>
    <mergeCell ref="F42:I42"/>
    <mergeCell ref="B43:C43"/>
    <mergeCell ref="D43:E43"/>
    <mergeCell ref="F43:I43"/>
    <mergeCell ref="A49:C49"/>
    <mergeCell ref="D49:E49"/>
    <mergeCell ref="H49:I49"/>
    <mergeCell ref="B55:E55"/>
    <mergeCell ref="G55:I55"/>
    <mergeCell ref="B46:C46"/>
    <mergeCell ref="D46:E46"/>
    <mergeCell ref="F46:I46"/>
    <mergeCell ref="B48:C48"/>
    <mergeCell ref="D48:E48"/>
    <mergeCell ref="F48:I48"/>
    <mergeCell ref="B47:C47"/>
    <mergeCell ref="D47:E47"/>
    <mergeCell ref="F47:I47"/>
  </mergeCells>
  <pageMargins left="0.7" right="0.7" top="0.78740157499999996" bottom="0.78740157499999996" header="0.3" footer="0.3"/>
  <pageSetup paperSize="9" scale="77" orientation="portrait" horizontalDpi="1200" verticalDpi="1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view="pageLayout" topLeftCell="A13" zoomScaleNormal="100" workbookViewId="0">
      <selection activeCell="D47" sqref="D47:E47"/>
    </sheetView>
  </sheetViews>
  <sheetFormatPr baseColWidth="10" defaultRowHeight="15" x14ac:dyDescent="0.25"/>
  <cols>
    <col min="1" max="1" width="7.42578125" style="1" customWidth="1"/>
    <col min="2" max="2" width="10.140625" style="1" bestFit="1" customWidth="1"/>
    <col min="3" max="3" width="9.42578125" style="1" customWidth="1"/>
    <col min="4" max="4" width="11.42578125" style="1"/>
    <col min="5" max="5" width="12.28515625" style="1" customWidth="1"/>
    <col min="6" max="6" width="11.42578125" style="1"/>
    <col min="7" max="7" width="12.5703125" style="1" customWidth="1"/>
    <col min="8" max="8" width="8.7109375" style="1" customWidth="1"/>
    <col min="9" max="9" width="11.42578125" style="1"/>
    <col min="10" max="10" width="6.5703125" style="1" customWidth="1"/>
    <col min="11" max="16384" width="11.42578125" style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</row>
    <row r="3" spans="1:11" x14ac:dyDescent="0.25">
      <c r="A3" s="22"/>
    </row>
    <row r="4" spans="1:11" ht="15.75" x14ac:dyDescent="0.25">
      <c r="A4" s="25" t="s">
        <v>1</v>
      </c>
      <c r="B4" s="26"/>
      <c r="C4" s="30">
        <v>44228</v>
      </c>
      <c r="D4" s="30"/>
      <c r="E4" s="30"/>
      <c r="G4" s="29" t="s">
        <v>26</v>
      </c>
      <c r="H4" s="29"/>
      <c r="I4" s="29"/>
      <c r="J4" s="29"/>
      <c r="K4" s="29"/>
    </row>
    <row r="5" spans="1:11" ht="15.75" x14ac:dyDescent="0.25">
      <c r="A5" s="14"/>
      <c r="B5" s="15"/>
      <c r="C5" s="2"/>
      <c r="D5" s="2"/>
      <c r="E5" s="3"/>
      <c r="G5" s="27">
        <f>'Jan21'!G5:K5</f>
        <v>0</v>
      </c>
      <c r="H5" s="27"/>
      <c r="I5" s="27"/>
      <c r="J5" s="27"/>
      <c r="K5" s="27"/>
    </row>
    <row r="6" spans="1:11" ht="15.75" x14ac:dyDescent="0.25">
      <c r="A6" s="14"/>
      <c r="B6" s="15"/>
      <c r="C6" s="2"/>
      <c r="D6" s="2"/>
      <c r="E6" s="3"/>
    </row>
    <row r="7" spans="1:11" ht="15.75" customHeight="1" x14ac:dyDescent="0.25">
      <c r="A7" s="25" t="s">
        <v>0</v>
      </c>
      <c r="B7" s="25"/>
      <c r="C7" s="65" t="str">
        <f>IF('Jan21'!C7:E7="","",'Jan21'!C7:E7)</f>
        <v/>
      </c>
      <c r="D7" s="65"/>
      <c r="E7" s="65"/>
      <c r="G7" s="31" t="s">
        <v>25</v>
      </c>
      <c r="H7" s="31"/>
      <c r="I7" s="31"/>
      <c r="J7" s="31"/>
      <c r="K7" s="31"/>
    </row>
    <row r="8" spans="1:11" ht="15.75" x14ac:dyDescent="0.25">
      <c r="A8" s="14"/>
      <c r="B8" s="14"/>
      <c r="G8" s="27">
        <f>'Jan21'!G8:K8</f>
        <v>0</v>
      </c>
      <c r="H8" s="27"/>
      <c r="I8" s="27"/>
      <c r="J8" s="27"/>
      <c r="K8" s="27"/>
    </row>
    <row r="9" spans="1:11" ht="15.75" x14ac:dyDescent="0.25">
      <c r="A9" s="25" t="s">
        <v>15</v>
      </c>
      <c r="B9" s="25"/>
      <c r="C9" s="42" t="str">
        <f>IF('Jan21'!C9:E9="","",'Jan21'!C9:E9)</f>
        <v/>
      </c>
      <c r="D9" s="42"/>
      <c r="E9" s="42"/>
    </row>
    <row r="10" spans="1:11" ht="15.75" x14ac:dyDescent="0.25">
      <c r="A10" s="16" t="s">
        <v>16</v>
      </c>
      <c r="B10" s="13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42" t="str">
        <f>IF('Jan21'!C11:E11="","",'Jan21'!C11:E11)</f>
        <v/>
      </c>
      <c r="D11" s="42"/>
      <c r="E11" s="42"/>
      <c r="G11" s="27">
        <f>'Jan21'!G11:K11</f>
        <v>0</v>
      </c>
      <c r="H11" s="27"/>
      <c r="I11" s="27"/>
      <c r="J11" s="27"/>
      <c r="K11" s="27"/>
    </row>
    <row r="12" spans="1:11" x14ac:dyDescent="0.25">
      <c r="A12" s="16" t="s">
        <v>16</v>
      </c>
    </row>
    <row r="13" spans="1:11" ht="15.75" x14ac:dyDescent="0.25"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43" t="str">
        <f>IF('Jan21'!C14:E14="","",'Jan21'!C14:E14)</f>
        <v/>
      </c>
      <c r="D14" s="43"/>
      <c r="E14" s="43"/>
      <c r="G14" s="44">
        <f>'Jan21'!G14:K14</f>
        <v>0</v>
      </c>
      <c r="H14" s="44"/>
      <c r="I14" s="44"/>
      <c r="J14" s="44"/>
      <c r="K14" s="44"/>
    </row>
    <row r="15" spans="1:11" ht="15.75" thickBot="1" x14ac:dyDescent="0.3"/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38">
        <f>'Jan21'!D17:E17+'Jan21'!D49:E49</f>
        <v>0</v>
      </c>
      <c r="E17" s="33"/>
      <c r="F17" s="66"/>
      <c r="G17" s="66"/>
      <c r="H17" s="66"/>
      <c r="I17" s="66"/>
    </row>
    <row r="18" spans="1:9" ht="15.75" x14ac:dyDescent="0.25">
      <c r="A18" s="6" t="s">
        <v>9</v>
      </c>
      <c r="B18" s="45">
        <v>43862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6" t="s">
        <v>10</v>
      </c>
      <c r="B19" s="45">
        <v>43863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6" t="s">
        <v>11</v>
      </c>
      <c r="B20" s="45">
        <v>43864</v>
      </c>
      <c r="C20" s="46"/>
      <c r="D20" s="47"/>
      <c r="E20" s="47"/>
      <c r="F20" s="48"/>
      <c r="G20" s="48"/>
      <c r="H20" s="48"/>
      <c r="I20" s="48"/>
    </row>
    <row r="21" spans="1:9" ht="15.75" x14ac:dyDescent="0.25">
      <c r="A21" s="6" t="s">
        <v>12</v>
      </c>
      <c r="B21" s="45">
        <v>43865</v>
      </c>
      <c r="C21" s="46"/>
      <c r="D21" s="47"/>
      <c r="E21" s="47"/>
      <c r="F21" s="48"/>
      <c r="G21" s="48"/>
      <c r="H21" s="48"/>
      <c r="I21" s="48"/>
    </row>
    <row r="22" spans="1:9" ht="15.75" x14ac:dyDescent="0.25">
      <c r="A22" s="6" t="s">
        <v>7</v>
      </c>
      <c r="B22" s="45">
        <v>43866</v>
      </c>
      <c r="C22" s="46"/>
      <c r="D22" s="47"/>
      <c r="E22" s="47"/>
      <c r="F22" s="48"/>
      <c r="G22" s="48"/>
      <c r="H22" s="48"/>
      <c r="I22" s="48"/>
    </row>
    <row r="23" spans="1:9" ht="15.75" x14ac:dyDescent="0.25">
      <c r="A23" s="7" t="s">
        <v>8</v>
      </c>
      <c r="B23" s="67">
        <v>43867</v>
      </c>
      <c r="C23" s="68"/>
      <c r="D23" s="51"/>
      <c r="E23" s="51"/>
      <c r="F23" s="52"/>
      <c r="G23" s="52"/>
      <c r="H23" s="52"/>
      <c r="I23" s="52"/>
    </row>
    <row r="24" spans="1:9" ht="15.75" x14ac:dyDescent="0.25">
      <c r="A24" s="7" t="s">
        <v>13</v>
      </c>
      <c r="B24" s="67">
        <v>43868</v>
      </c>
      <c r="C24" s="68"/>
      <c r="D24" s="51"/>
      <c r="E24" s="51"/>
      <c r="F24" s="52"/>
      <c r="G24" s="52"/>
      <c r="H24" s="52"/>
      <c r="I24" s="52"/>
    </row>
    <row r="25" spans="1:9" ht="15.75" x14ac:dyDescent="0.25">
      <c r="A25" s="6" t="s">
        <v>9</v>
      </c>
      <c r="B25" s="45">
        <v>43869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6" t="s">
        <v>10</v>
      </c>
      <c r="B26" s="45">
        <v>43870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6" t="s">
        <v>11</v>
      </c>
      <c r="B27" s="45">
        <v>43871</v>
      </c>
      <c r="C27" s="46"/>
      <c r="D27" s="47"/>
      <c r="E27" s="47"/>
      <c r="F27" s="48"/>
      <c r="G27" s="48"/>
      <c r="H27" s="48"/>
      <c r="I27" s="48"/>
    </row>
    <row r="28" spans="1:9" ht="15.75" x14ac:dyDescent="0.25">
      <c r="A28" s="6" t="s">
        <v>12</v>
      </c>
      <c r="B28" s="45">
        <v>43872</v>
      </c>
      <c r="C28" s="46"/>
      <c r="D28" s="47"/>
      <c r="E28" s="47"/>
      <c r="F28" s="48"/>
      <c r="G28" s="48"/>
      <c r="H28" s="48"/>
      <c r="I28" s="48"/>
    </row>
    <row r="29" spans="1:9" ht="15.75" x14ac:dyDescent="0.25">
      <c r="A29" s="6" t="s">
        <v>7</v>
      </c>
      <c r="B29" s="45">
        <v>43873</v>
      </c>
      <c r="C29" s="46"/>
      <c r="D29" s="47"/>
      <c r="E29" s="47"/>
      <c r="F29" s="48"/>
      <c r="G29" s="48"/>
      <c r="H29" s="48"/>
      <c r="I29" s="48"/>
    </row>
    <row r="30" spans="1:9" ht="15.75" x14ac:dyDescent="0.25">
      <c r="A30" s="7" t="s">
        <v>8</v>
      </c>
      <c r="B30" s="67">
        <v>43874</v>
      </c>
      <c r="C30" s="68"/>
      <c r="D30" s="51"/>
      <c r="E30" s="51"/>
      <c r="F30" s="52"/>
      <c r="G30" s="52"/>
      <c r="H30" s="52"/>
      <c r="I30" s="52"/>
    </row>
    <row r="31" spans="1:9" ht="15.75" x14ac:dyDescent="0.25">
      <c r="A31" s="7" t="s">
        <v>13</v>
      </c>
      <c r="B31" s="67">
        <v>43875</v>
      </c>
      <c r="C31" s="68"/>
      <c r="D31" s="51"/>
      <c r="E31" s="51"/>
      <c r="F31" s="52"/>
      <c r="G31" s="52"/>
      <c r="H31" s="52"/>
      <c r="I31" s="52"/>
    </row>
    <row r="32" spans="1:9" ht="15.75" x14ac:dyDescent="0.25">
      <c r="A32" s="6" t="s">
        <v>9</v>
      </c>
      <c r="B32" s="45">
        <v>43876</v>
      </c>
      <c r="C32" s="46"/>
      <c r="D32" s="47"/>
      <c r="E32" s="47"/>
      <c r="F32" s="48"/>
      <c r="G32" s="48"/>
      <c r="H32" s="48"/>
      <c r="I32" s="48"/>
    </row>
    <row r="33" spans="1:9" ht="15.75" x14ac:dyDescent="0.25">
      <c r="A33" s="6" t="s">
        <v>10</v>
      </c>
      <c r="B33" s="45">
        <v>43877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6" t="s">
        <v>11</v>
      </c>
      <c r="B34" s="45">
        <v>43878</v>
      </c>
      <c r="C34" s="46"/>
      <c r="D34" s="47"/>
      <c r="E34" s="47"/>
      <c r="F34" s="48"/>
      <c r="G34" s="48"/>
      <c r="H34" s="48"/>
      <c r="I34" s="48"/>
    </row>
    <row r="35" spans="1:9" ht="15.75" x14ac:dyDescent="0.25">
      <c r="A35" s="6" t="s">
        <v>12</v>
      </c>
      <c r="B35" s="45">
        <v>43879</v>
      </c>
      <c r="C35" s="46"/>
      <c r="D35" s="47"/>
      <c r="E35" s="47"/>
      <c r="F35" s="48"/>
      <c r="G35" s="48"/>
      <c r="H35" s="48"/>
      <c r="I35" s="48"/>
    </row>
    <row r="36" spans="1:9" ht="15.75" x14ac:dyDescent="0.25">
      <c r="A36" s="6" t="s">
        <v>7</v>
      </c>
      <c r="B36" s="45">
        <v>43880</v>
      </c>
      <c r="C36" s="46"/>
      <c r="D36" s="47"/>
      <c r="E36" s="47"/>
      <c r="F36" s="48"/>
      <c r="G36" s="48"/>
      <c r="H36" s="48"/>
      <c r="I36" s="48"/>
    </row>
    <row r="37" spans="1:9" ht="15.75" x14ac:dyDescent="0.25">
      <c r="A37" s="7" t="s">
        <v>8</v>
      </c>
      <c r="B37" s="67">
        <v>43881</v>
      </c>
      <c r="C37" s="68"/>
      <c r="D37" s="51"/>
      <c r="E37" s="51"/>
      <c r="F37" s="52"/>
      <c r="G37" s="52"/>
      <c r="H37" s="52"/>
      <c r="I37" s="52"/>
    </row>
    <row r="38" spans="1:9" ht="15.75" x14ac:dyDescent="0.25">
      <c r="A38" s="7" t="s">
        <v>13</v>
      </c>
      <c r="B38" s="67">
        <v>43882</v>
      </c>
      <c r="C38" s="68"/>
      <c r="D38" s="51"/>
      <c r="E38" s="51"/>
      <c r="F38" s="52"/>
      <c r="G38" s="52"/>
      <c r="H38" s="52"/>
      <c r="I38" s="52"/>
    </row>
    <row r="39" spans="1:9" ht="15.75" x14ac:dyDescent="0.25">
      <c r="A39" s="6" t="s">
        <v>9</v>
      </c>
      <c r="B39" s="45">
        <v>43883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6" t="s">
        <v>10</v>
      </c>
      <c r="B40" s="45">
        <v>43884</v>
      </c>
      <c r="C40" s="46"/>
      <c r="D40" s="47"/>
      <c r="E40" s="47"/>
      <c r="F40" s="48"/>
      <c r="G40" s="48"/>
      <c r="H40" s="48"/>
      <c r="I40" s="48"/>
    </row>
    <row r="41" spans="1:9" ht="15.75" x14ac:dyDescent="0.25">
      <c r="A41" s="6" t="s">
        <v>11</v>
      </c>
      <c r="B41" s="45">
        <v>43885</v>
      </c>
      <c r="C41" s="46"/>
      <c r="D41" s="47"/>
      <c r="E41" s="47"/>
      <c r="F41" s="48"/>
      <c r="G41" s="48"/>
      <c r="H41" s="48"/>
      <c r="I41" s="48"/>
    </row>
    <row r="42" spans="1:9" ht="15.75" x14ac:dyDescent="0.25">
      <c r="A42" s="6" t="s">
        <v>12</v>
      </c>
      <c r="B42" s="45">
        <v>43886</v>
      </c>
      <c r="C42" s="46"/>
      <c r="D42" s="47"/>
      <c r="E42" s="47"/>
      <c r="F42" s="48"/>
      <c r="G42" s="48"/>
      <c r="H42" s="48"/>
      <c r="I42" s="48"/>
    </row>
    <row r="43" spans="1:9" ht="15.75" x14ac:dyDescent="0.25">
      <c r="A43" s="6" t="s">
        <v>7</v>
      </c>
      <c r="B43" s="45">
        <v>43887</v>
      </c>
      <c r="C43" s="46"/>
      <c r="D43" s="60"/>
      <c r="E43" s="61"/>
      <c r="F43" s="62"/>
      <c r="G43" s="63"/>
      <c r="H43" s="63"/>
      <c r="I43" s="64"/>
    </row>
    <row r="44" spans="1:9" ht="15.75" x14ac:dyDescent="0.25">
      <c r="A44" s="7" t="s">
        <v>8</v>
      </c>
      <c r="B44" s="67">
        <v>43888</v>
      </c>
      <c r="C44" s="68"/>
      <c r="D44" s="51"/>
      <c r="E44" s="51"/>
      <c r="F44" s="52"/>
      <c r="G44" s="52"/>
      <c r="H44" s="52"/>
      <c r="I44" s="52"/>
    </row>
    <row r="45" spans="1:9" ht="15.75" x14ac:dyDescent="0.25">
      <c r="A45" s="7" t="s">
        <v>13</v>
      </c>
      <c r="B45" s="67">
        <v>43889</v>
      </c>
      <c r="C45" s="68"/>
      <c r="D45" s="51"/>
      <c r="E45" s="51"/>
      <c r="F45" s="52"/>
      <c r="G45" s="52"/>
      <c r="H45" s="52"/>
      <c r="I45" s="52"/>
    </row>
    <row r="46" spans="1:9" ht="15.75" x14ac:dyDescent="0.25">
      <c r="A46" s="6"/>
      <c r="B46" s="45"/>
      <c r="C46" s="46"/>
      <c r="D46" s="47"/>
      <c r="E46" s="47"/>
      <c r="F46" s="48"/>
      <c r="G46" s="48"/>
      <c r="H46" s="48"/>
      <c r="I46" s="48"/>
    </row>
    <row r="47" spans="1:9" ht="24.75" customHeight="1" x14ac:dyDescent="0.3">
      <c r="A47" s="54" t="s">
        <v>24</v>
      </c>
      <c r="B47" s="54"/>
      <c r="C47" s="54"/>
      <c r="D47" s="55">
        <f>SUM(D18:E46)</f>
        <v>0</v>
      </c>
      <c r="E47" s="55"/>
      <c r="F47" s="18" t="s">
        <v>19</v>
      </c>
      <c r="G47" s="19"/>
      <c r="H47" s="57">
        <f>G14*D47</f>
        <v>0</v>
      </c>
      <c r="I47" s="57"/>
    </row>
    <row r="48" spans="1:9" x14ac:dyDescent="0.25">
      <c r="A48" s="19"/>
      <c r="B48" s="19"/>
      <c r="C48" s="19"/>
      <c r="D48" s="19"/>
      <c r="E48" s="19"/>
      <c r="F48" s="19"/>
      <c r="G48" s="19"/>
      <c r="H48" s="19"/>
      <c r="I48" s="19"/>
    </row>
    <row r="49" spans="2:9" ht="15.75" x14ac:dyDescent="0.25">
      <c r="B49" s="10"/>
      <c r="C49" s="10"/>
      <c r="D49" s="10"/>
      <c r="E49" s="10"/>
      <c r="F49" s="10"/>
      <c r="G49" s="9"/>
      <c r="H49" s="9"/>
      <c r="I49" s="9"/>
    </row>
    <row r="50" spans="2:9" ht="15.75" x14ac:dyDescent="0.25">
      <c r="B50" s="10"/>
      <c r="C50" s="10"/>
      <c r="D50" s="10"/>
      <c r="E50" s="10"/>
      <c r="F50" s="10"/>
      <c r="G50" s="9"/>
      <c r="H50" s="9"/>
      <c r="I50" s="9"/>
    </row>
    <row r="51" spans="2:9" ht="15.75" x14ac:dyDescent="0.25">
      <c r="G51" s="9"/>
      <c r="H51" s="9"/>
      <c r="I51" s="9"/>
    </row>
    <row r="52" spans="2:9" x14ac:dyDescent="0.25">
      <c r="B52" s="5"/>
      <c r="C52" s="5"/>
      <c r="D52" s="5"/>
      <c r="E52" s="5"/>
      <c r="G52" s="5"/>
      <c r="H52" s="5"/>
      <c r="I52" s="5"/>
    </row>
    <row r="53" spans="2:9" x14ac:dyDescent="0.25">
      <c r="B53" s="56" t="s">
        <v>5</v>
      </c>
      <c r="C53" s="56"/>
      <c r="D53" s="56"/>
      <c r="E53" s="56"/>
      <c r="G53" s="56" t="s">
        <v>6</v>
      </c>
      <c r="H53" s="56"/>
      <c r="I53" s="56"/>
    </row>
  </sheetData>
  <sheetProtection selectLockedCells="1"/>
  <mergeCells count="117">
    <mergeCell ref="G7:K7"/>
    <mergeCell ref="G4:K4"/>
    <mergeCell ref="B46:C46"/>
    <mergeCell ref="D46:E46"/>
    <mergeCell ref="F46:I46"/>
    <mergeCell ref="A47:C47"/>
    <mergeCell ref="D47:E47"/>
    <mergeCell ref="B44:C44"/>
    <mergeCell ref="D44:E44"/>
    <mergeCell ref="F44:I44"/>
    <mergeCell ref="B45:C45"/>
    <mergeCell ref="D45:E45"/>
    <mergeCell ref="F45:I45"/>
    <mergeCell ref="H47:I47"/>
    <mergeCell ref="B42:C42"/>
    <mergeCell ref="D42:E42"/>
    <mergeCell ref="F42:I42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G13:K13"/>
    <mergeCell ref="B20:C20"/>
    <mergeCell ref="D20:E20"/>
    <mergeCell ref="F20:I20"/>
    <mergeCell ref="B21:C21"/>
    <mergeCell ref="D21:E21"/>
    <mergeCell ref="F21:I21"/>
    <mergeCell ref="G14:K14"/>
    <mergeCell ref="A11:B11"/>
    <mergeCell ref="C11:E11"/>
    <mergeCell ref="B18:C18"/>
    <mergeCell ref="D18:E18"/>
    <mergeCell ref="F18:I18"/>
    <mergeCell ref="B19:C19"/>
    <mergeCell ref="D19:E19"/>
    <mergeCell ref="F19:I19"/>
    <mergeCell ref="B43:C43"/>
    <mergeCell ref="D43:E43"/>
    <mergeCell ref="F43:I43"/>
    <mergeCell ref="B53:E53"/>
    <mergeCell ref="G53:I53"/>
    <mergeCell ref="A1:K1"/>
    <mergeCell ref="A4:B4"/>
    <mergeCell ref="G5:K5"/>
    <mergeCell ref="A7:B7"/>
    <mergeCell ref="C7:E7"/>
    <mergeCell ref="G10:K10"/>
    <mergeCell ref="C4:E4"/>
    <mergeCell ref="B16:C16"/>
    <mergeCell ref="D16:E16"/>
    <mergeCell ref="F16:I16"/>
    <mergeCell ref="A17:C17"/>
    <mergeCell ref="D17:E17"/>
    <mergeCell ref="F17:I17"/>
    <mergeCell ref="G8:K8"/>
    <mergeCell ref="A9:B9"/>
    <mergeCell ref="C9:E9"/>
    <mergeCell ref="A14:B14"/>
    <mergeCell ref="C14:E14"/>
    <mergeCell ref="G11:K11"/>
  </mergeCells>
  <pageMargins left="0.7" right="0.9140625" top="0.78740157499999996" bottom="0.78740157499999996" header="0.3" footer="0.3"/>
  <pageSetup paperSize="9" scale="75" fitToHeight="0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1" zoomScaleNormal="100" workbookViewId="0">
      <selection activeCell="D49" sqref="D49:E49"/>
    </sheetView>
  </sheetViews>
  <sheetFormatPr baseColWidth="10" defaultRowHeight="15" x14ac:dyDescent="0.25"/>
  <cols>
    <col min="1" max="1" width="7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9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44256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11"/>
      <c r="B5" s="12"/>
      <c r="C5" s="2"/>
      <c r="D5" s="2"/>
      <c r="E5" s="3"/>
      <c r="F5" s="1"/>
      <c r="G5" s="69">
        <f>'Feb21'!G5:K5</f>
        <v>0</v>
      </c>
      <c r="H5" s="69"/>
      <c r="I5" s="69"/>
      <c r="J5" s="69"/>
      <c r="K5" s="69"/>
    </row>
    <row r="6" spans="1:11" ht="15.75" x14ac:dyDescent="0.25">
      <c r="A6" s="11"/>
      <c r="B6" s="12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IF('Feb21'!C7:E7="","",'Feb21'!C7:E7)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11"/>
      <c r="B8" s="11"/>
      <c r="C8" s="1"/>
      <c r="D8" s="1"/>
      <c r="E8" s="1"/>
      <c r="F8" s="1"/>
      <c r="G8" s="69">
        <f>'Feb21'!G8:K8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IF('Feb21'!C9:E9="","",'Feb21'!C9:E9)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IF('Feb21'!C11:E11="","",'Feb21'!C11:E11)</f>
        <v/>
      </c>
      <c r="D11" s="73"/>
      <c r="E11" s="73"/>
      <c r="F11" s="1"/>
      <c r="G11" s="69">
        <f>'Feb21'!G11:K11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IF('Feb21'!C14:E14="","",'Feb21'!C14:E14)</f>
        <v/>
      </c>
      <c r="D14" s="74"/>
      <c r="E14" s="74"/>
      <c r="F14" s="1"/>
      <c r="G14" s="75">
        <f>'Feb21'!G14:K14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'Feb21'!D17:E17+'Feb21'!D47:E47</f>
        <v>0</v>
      </c>
      <c r="E17" s="72"/>
      <c r="F17" s="66"/>
      <c r="G17" s="66"/>
      <c r="H17" s="66"/>
      <c r="I17" s="66"/>
    </row>
    <row r="18" spans="1:9" ht="15.75" x14ac:dyDescent="0.25">
      <c r="A18" s="6" t="s">
        <v>9</v>
      </c>
      <c r="B18" s="45">
        <v>44256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6" t="s">
        <v>10</v>
      </c>
      <c r="B19" s="45">
        <v>44257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6" t="s">
        <v>11</v>
      </c>
      <c r="B20" s="45">
        <v>44258</v>
      </c>
      <c r="C20" s="46"/>
      <c r="D20" s="47"/>
      <c r="E20" s="47"/>
      <c r="F20" s="48"/>
      <c r="G20" s="48"/>
      <c r="H20" s="48"/>
      <c r="I20" s="48"/>
    </row>
    <row r="21" spans="1:9" ht="15.75" x14ac:dyDescent="0.25">
      <c r="A21" s="6" t="s">
        <v>12</v>
      </c>
      <c r="B21" s="45">
        <v>44259</v>
      </c>
      <c r="C21" s="46"/>
      <c r="D21" s="47"/>
      <c r="E21" s="47"/>
      <c r="F21" s="48"/>
      <c r="G21" s="48"/>
      <c r="H21" s="48"/>
      <c r="I21" s="48"/>
    </row>
    <row r="22" spans="1:9" ht="15.75" x14ac:dyDescent="0.25">
      <c r="A22" s="6" t="s">
        <v>7</v>
      </c>
      <c r="B22" s="45">
        <v>44260</v>
      </c>
      <c r="C22" s="46"/>
      <c r="D22" s="47"/>
      <c r="E22" s="47"/>
      <c r="F22" s="48"/>
      <c r="G22" s="48"/>
      <c r="H22" s="48"/>
      <c r="I22" s="48"/>
    </row>
    <row r="23" spans="1:9" ht="15.75" x14ac:dyDescent="0.25">
      <c r="A23" s="7" t="s">
        <v>8</v>
      </c>
      <c r="B23" s="67">
        <v>44261</v>
      </c>
      <c r="C23" s="68"/>
      <c r="D23" s="51"/>
      <c r="E23" s="51"/>
      <c r="F23" s="52"/>
      <c r="G23" s="52"/>
      <c r="H23" s="52"/>
      <c r="I23" s="52"/>
    </row>
    <row r="24" spans="1:9" ht="15.75" x14ac:dyDescent="0.25">
      <c r="A24" s="7" t="s">
        <v>13</v>
      </c>
      <c r="B24" s="67">
        <v>44262</v>
      </c>
      <c r="C24" s="68"/>
      <c r="D24" s="51"/>
      <c r="E24" s="51"/>
      <c r="F24" s="52"/>
      <c r="G24" s="52"/>
      <c r="H24" s="52"/>
      <c r="I24" s="52"/>
    </row>
    <row r="25" spans="1:9" ht="15.75" x14ac:dyDescent="0.25">
      <c r="A25" s="6" t="s">
        <v>9</v>
      </c>
      <c r="B25" s="45">
        <v>44263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6" t="s">
        <v>10</v>
      </c>
      <c r="B26" s="45">
        <v>44264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6" t="s">
        <v>11</v>
      </c>
      <c r="B27" s="45">
        <v>44265</v>
      </c>
      <c r="C27" s="46"/>
      <c r="D27" s="47"/>
      <c r="E27" s="47"/>
      <c r="F27" s="48"/>
      <c r="G27" s="48"/>
      <c r="H27" s="48"/>
      <c r="I27" s="48"/>
    </row>
    <row r="28" spans="1:9" ht="15.75" x14ac:dyDescent="0.25">
      <c r="A28" s="6" t="s">
        <v>12</v>
      </c>
      <c r="B28" s="45">
        <v>44266</v>
      </c>
      <c r="C28" s="46"/>
      <c r="D28" s="47"/>
      <c r="E28" s="47"/>
      <c r="F28" s="48"/>
      <c r="G28" s="48"/>
      <c r="H28" s="48"/>
      <c r="I28" s="48"/>
    </row>
    <row r="29" spans="1:9" ht="15.75" x14ac:dyDescent="0.25">
      <c r="A29" s="6" t="s">
        <v>7</v>
      </c>
      <c r="B29" s="45">
        <v>44267</v>
      </c>
      <c r="C29" s="46"/>
      <c r="D29" s="47"/>
      <c r="E29" s="47"/>
      <c r="F29" s="48"/>
      <c r="G29" s="48"/>
      <c r="H29" s="48"/>
      <c r="I29" s="48"/>
    </row>
    <row r="30" spans="1:9" ht="15.75" x14ac:dyDescent="0.25">
      <c r="A30" s="7" t="s">
        <v>8</v>
      </c>
      <c r="B30" s="67">
        <v>44268</v>
      </c>
      <c r="C30" s="68"/>
      <c r="D30" s="51"/>
      <c r="E30" s="51"/>
      <c r="F30" s="52"/>
      <c r="G30" s="52"/>
      <c r="H30" s="52"/>
      <c r="I30" s="52"/>
    </row>
    <row r="31" spans="1:9" ht="15.75" x14ac:dyDescent="0.25">
      <c r="A31" s="7" t="s">
        <v>13</v>
      </c>
      <c r="B31" s="67">
        <v>44269</v>
      </c>
      <c r="C31" s="68"/>
      <c r="D31" s="51"/>
      <c r="E31" s="51"/>
      <c r="F31" s="52"/>
      <c r="G31" s="52"/>
      <c r="H31" s="52"/>
      <c r="I31" s="52"/>
    </row>
    <row r="32" spans="1:9" ht="15.75" x14ac:dyDescent="0.25">
      <c r="A32" s="6" t="s">
        <v>9</v>
      </c>
      <c r="B32" s="45">
        <v>44270</v>
      </c>
      <c r="C32" s="46"/>
      <c r="D32" s="47"/>
      <c r="E32" s="47"/>
      <c r="F32" s="48"/>
      <c r="G32" s="48"/>
      <c r="H32" s="48"/>
      <c r="I32" s="48"/>
    </row>
    <row r="33" spans="1:9" ht="15.75" x14ac:dyDescent="0.25">
      <c r="A33" s="6" t="s">
        <v>10</v>
      </c>
      <c r="B33" s="45">
        <v>44271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6" t="s">
        <v>11</v>
      </c>
      <c r="B34" s="45">
        <v>44272</v>
      </c>
      <c r="C34" s="46"/>
      <c r="D34" s="47"/>
      <c r="E34" s="47"/>
      <c r="F34" s="48"/>
      <c r="G34" s="48"/>
      <c r="H34" s="48"/>
      <c r="I34" s="48"/>
    </row>
    <row r="35" spans="1:9" ht="15.75" x14ac:dyDescent="0.25">
      <c r="A35" s="6" t="s">
        <v>12</v>
      </c>
      <c r="B35" s="45">
        <v>44273</v>
      </c>
      <c r="C35" s="46"/>
      <c r="D35" s="47"/>
      <c r="E35" s="47"/>
      <c r="F35" s="48"/>
      <c r="G35" s="48"/>
      <c r="H35" s="48"/>
      <c r="I35" s="48"/>
    </row>
    <row r="36" spans="1:9" ht="15.75" x14ac:dyDescent="0.25">
      <c r="A36" s="6" t="s">
        <v>7</v>
      </c>
      <c r="B36" s="45">
        <v>44274</v>
      </c>
      <c r="C36" s="46"/>
      <c r="D36" s="47"/>
      <c r="E36" s="47"/>
      <c r="F36" s="48"/>
      <c r="G36" s="48"/>
      <c r="H36" s="48"/>
      <c r="I36" s="48"/>
    </row>
    <row r="37" spans="1:9" ht="15.75" x14ac:dyDescent="0.25">
      <c r="A37" s="7" t="s">
        <v>8</v>
      </c>
      <c r="B37" s="67">
        <v>44275</v>
      </c>
      <c r="C37" s="68"/>
      <c r="D37" s="51"/>
      <c r="E37" s="51"/>
      <c r="F37" s="52"/>
      <c r="G37" s="52"/>
      <c r="H37" s="52"/>
      <c r="I37" s="52"/>
    </row>
    <row r="38" spans="1:9" ht="15.75" x14ac:dyDescent="0.25">
      <c r="A38" s="7" t="s">
        <v>13</v>
      </c>
      <c r="B38" s="67">
        <v>44276</v>
      </c>
      <c r="C38" s="68"/>
      <c r="D38" s="51"/>
      <c r="E38" s="51"/>
      <c r="F38" s="52"/>
      <c r="G38" s="52"/>
      <c r="H38" s="52"/>
      <c r="I38" s="52"/>
    </row>
    <row r="39" spans="1:9" ht="15.75" x14ac:dyDescent="0.25">
      <c r="A39" s="6" t="s">
        <v>9</v>
      </c>
      <c r="B39" s="45">
        <v>44277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6" t="s">
        <v>10</v>
      </c>
      <c r="B40" s="45">
        <v>44278</v>
      </c>
      <c r="C40" s="46"/>
      <c r="D40" s="47"/>
      <c r="E40" s="47"/>
      <c r="F40" s="48"/>
      <c r="G40" s="48"/>
      <c r="H40" s="48"/>
      <c r="I40" s="48"/>
    </row>
    <row r="41" spans="1:9" ht="15.75" x14ac:dyDescent="0.25">
      <c r="A41" s="6" t="s">
        <v>11</v>
      </c>
      <c r="B41" s="45">
        <v>44279</v>
      </c>
      <c r="C41" s="46"/>
      <c r="D41" s="47"/>
      <c r="E41" s="47"/>
      <c r="F41" s="48"/>
      <c r="G41" s="48"/>
      <c r="H41" s="48"/>
      <c r="I41" s="48"/>
    </row>
    <row r="42" spans="1:9" ht="15.75" x14ac:dyDescent="0.25">
      <c r="A42" s="6" t="s">
        <v>12</v>
      </c>
      <c r="B42" s="45">
        <v>44280</v>
      </c>
      <c r="C42" s="46"/>
      <c r="D42" s="47"/>
      <c r="E42" s="47"/>
      <c r="F42" s="48"/>
      <c r="G42" s="48"/>
      <c r="H42" s="48"/>
      <c r="I42" s="48"/>
    </row>
    <row r="43" spans="1:9" ht="15.75" x14ac:dyDescent="0.25">
      <c r="A43" s="6" t="s">
        <v>7</v>
      </c>
      <c r="B43" s="45">
        <v>44281</v>
      </c>
      <c r="C43" s="46"/>
      <c r="D43" s="47"/>
      <c r="E43" s="47"/>
      <c r="F43" s="48"/>
      <c r="G43" s="48"/>
      <c r="H43" s="48"/>
      <c r="I43" s="48"/>
    </row>
    <row r="44" spans="1:9" ht="15.75" x14ac:dyDescent="0.25">
      <c r="A44" s="7" t="s">
        <v>8</v>
      </c>
      <c r="B44" s="67">
        <v>44282</v>
      </c>
      <c r="C44" s="68"/>
      <c r="D44" s="51"/>
      <c r="E44" s="51"/>
      <c r="F44" s="52"/>
      <c r="G44" s="52"/>
      <c r="H44" s="52"/>
      <c r="I44" s="52"/>
    </row>
    <row r="45" spans="1:9" ht="15.75" x14ac:dyDescent="0.25">
      <c r="A45" s="7" t="s">
        <v>13</v>
      </c>
      <c r="B45" s="67">
        <v>44283</v>
      </c>
      <c r="C45" s="68"/>
      <c r="D45" s="51"/>
      <c r="E45" s="51"/>
      <c r="F45" s="52"/>
      <c r="G45" s="52"/>
      <c r="H45" s="52"/>
      <c r="I45" s="52"/>
    </row>
    <row r="46" spans="1:9" ht="15.75" x14ac:dyDescent="0.25">
      <c r="A46" s="6" t="s">
        <v>9</v>
      </c>
      <c r="B46" s="45">
        <v>44284</v>
      </c>
      <c r="C46" s="46"/>
      <c r="D46" s="47"/>
      <c r="E46" s="47"/>
      <c r="F46" s="48"/>
      <c r="G46" s="48"/>
      <c r="H46" s="48"/>
      <c r="I46" s="48"/>
    </row>
    <row r="47" spans="1:9" ht="15.75" x14ac:dyDescent="0.25">
      <c r="A47" s="6" t="s">
        <v>10</v>
      </c>
      <c r="B47" s="45">
        <v>44285</v>
      </c>
      <c r="C47" s="46"/>
      <c r="D47" s="47"/>
      <c r="E47" s="47"/>
      <c r="F47" s="48"/>
      <c r="G47" s="48"/>
      <c r="H47" s="48"/>
      <c r="I47" s="48"/>
    </row>
    <row r="48" spans="1:9" ht="15.75" x14ac:dyDescent="0.25">
      <c r="A48" s="6" t="s">
        <v>11</v>
      </c>
      <c r="B48" s="45">
        <v>44286</v>
      </c>
      <c r="C48" s="46"/>
      <c r="D48" s="47"/>
      <c r="E48" s="47"/>
      <c r="F48" s="48"/>
      <c r="G48" s="48"/>
      <c r="H48" s="48"/>
      <c r="I48" s="48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sheetProtection selectLockedCells="1"/>
  <mergeCells count="123">
    <mergeCell ref="B47:C47"/>
    <mergeCell ref="D47:E47"/>
    <mergeCell ref="F47:I47"/>
    <mergeCell ref="G7:K7"/>
    <mergeCell ref="G4:K4"/>
    <mergeCell ref="B48:C48"/>
    <mergeCell ref="D48:E48"/>
    <mergeCell ref="F48:I48"/>
    <mergeCell ref="A49:C49"/>
    <mergeCell ref="D49:E49"/>
    <mergeCell ref="B45:C45"/>
    <mergeCell ref="D45:E45"/>
    <mergeCell ref="F45:I45"/>
    <mergeCell ref="B46:C46"/>
    <mergeCell ref="D46:E46"/>
    <mergeCell ref="F46:I46"/>
    <mergeCell ref="H49:I49"/>
    <mergeCell ref="B43:C43"/>
    <mergeCell ref="D43:E43"/>
    <mergeCell ref="F43:I43"/>
    <mergeCell ref="B44:C44"/>
    <mergeCell ref="D44:E44"/>
    <mergeCell ref="F44:I44"/>
    <mergeCell ref="B41:C41"/>
    <mergeCell ref="D41:E41"/>
    <mergeCell ref="F41:I41"/>
    <mergeCell ref="B42:C42"/>
    <mergeCell ref="D42:E42"/>
    <mergeCell ref="F42:I42"/>
    <mergeCell ref="B39:C39"/>
    <mergeCell ref="D39:E39"/>
    <mergeCell ref="F39:I39"/>
    <mergeCell ref="B40:C40"/>
    <mergeCell ref="D40:E40"/>
    <mergeCell ref="F40:I40"/>
    <mergeCell ref="B37:C37"/>
    <mergeCell ref="D37:E37"/>
    <mergeCell ref="F37:I37"/>
    <mergeCell ref="B38:C38"/>
    <mergeCell ref="D38:E38"/>
    <mergeCell ref="F38:I38"/>
    <mergeCell ref="B35:C35"/>
    <mergeCell ref="D35:E35"/>
    <mergeCell ref="F35:I35"/>
    <mergeCell ref="B36:C36"/>
    <mergeCell ref="D36:E36"/>
    <mergeCell ref="F36:I36"/>
    <mergeCell ref="B33:C33"/>
    <mergeCell ref="D33:E33"/>
    <mergeCell ref="F33:I33"/>
    <mergeCell ref="B34:C34"/>
    <mergeCell ref="D34:E34"/>
    <mergeCell ref="F34:I34"/>
    <mergeCell ref="B31:C31"/>
    <mergeCell ref="D31:E31"/>
    <mergeCell ref="F31:I31"/>
    <mergeCell ref="B32:C32"/>
    <mergeCell ref="D32:E32"/>
    <mergeCell ref="F32:I32"/>
    <mergeCell ref="B29:C29"/>
    <mergeCell ref="D29:E29"/>
    <mergeCell ref="F29:I29"/>
    <mergeCell ref="B30:C30"/>
    <mergeCell ref="D30:E30"/>
    <mergeCell ref="F30:I30"/>
    <mergeCell ref="B27:C27"/>
    <mergeCell ref="D27:E27"/>
    <mergeCell ref="F27:I27"/>
    <mergeCell ref="B28:C28"/>
    <mergeCell ref="D28:E28"/>
    <mergeCell ref="F28:I28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  <mergeCell ref="F21:I21"/>
    <mergeCell ref="B22:C22"/>
    <mergeCell ref="D22:E22"/>
    <mergeCell ref="F22:I22"/>
    <mergeCell ref="G14:K14"/>
    <mergeCell ref="A11:B11"/>
    <mergeCell ref="C11:E11"/>
    <mergeCell ref="B19:C19"/>
    <mergeCell ref="D19:E19"/>
    <mergeCell ref="F19:I19"/>
    <mergeCell ref="B20:C20"/>
    <mergeCell ref="D20:E20"/>
    <mergeCell ref="F20:I20"/>
    <mergeCell ref="B18:C18"/>
    <mergeCell ref="D18:E18"/>
    <mergeCell ref="F18:I18"/>
    <mergeCell ref="B55:E55"/>
    <mergeCell ref="G55:I55"/>
    <mergeCell ref="A1:K1"/>
    <mergeCell ref="A4:B4"/>
    <mergeCell ref="G5:K5"/>
    <mergeCell ref="A7:B7"/>
    <mergeCell ref="C7:E7"/>
    <mergeCell ref="G10:K10"/>
    <mergeCell ref="C4:E4"/>
    <mergeCell ref="B16:C16"/>
    <mergeCell ref="D16:E16"/>
    <mergeCell ref="F16:I16"/>
    <mergeCell ref="A17:C17"/>
    <mergeCell ref="D17:E17"/>
    <mergeCell ref="F17:I17"/>
    <mergeCell ref="G8:K8"/>
    <mergeCell ref="A9:B9"/>
    <mergeCell ref="C9:E9"/>
    <mergeCell ref="A14:B14"/>
    <mergeCell ref="C14:E14"/>
    <mergeCell ref="G11:K11"/>
    <mergeCell ref="G13:K13"/>
    <mergeCell ref="B21:C21"/>
    <mergeCell ref="D21:E21"/>
  </mergeCells>
  <pageMargins left="0.7" right="0.76197916666666665" top="0.78740157499999996" bottom="0.78740157499999996" header="0.3" footer="0.3"/>
  <pageSetup paperSize="9" scale="77" fitToHeight="0" orientation="portrait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7" zoomScaleNormal="100" workbookViewId="0">
      <selection activeCell="D49" sqref="D49:E49"/>
    </sheetView>
  </sheetViews>
  <sheetFormatPr baseColWidth="10" defaultRowHeight="15" x14ac:dyDescent="0.25"/>
  <cols>
    <col min="1" max="1" width="7.140625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44287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11"/>
      <c r="B5" s="12"/>
      <c r="C5" s="2"/>
      <c r="D5" s="2"/>
      <c r="E5" s="3"/>
      <c r="F5" s="1"/>
      <c r="G5" s="69">
        <f>'Mrz21'!G5:K5</f>
        <v>0</v>
      </c>
      <c r="H5" s="69"/>
      <c r="I5" s="69"/>
      <c r="J5" s="69"/>
      <c r="K5" s="69"/>
    </row>
    <row r="6" spans="1:11" ht="15.75" x14ac:dyDescent="0.25">
      <c r="A6" s="11"/>
      <c r="B6" s="12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IF('Mrz21'!C7:E7="","",'Mrz21'!C7:E7)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11"/>
      <c r="B8" s="11"/>
      <c r="C8" s="1"/>
      <c r="D8" s="1"/>
      <c r="E8" s="1"/>
      <c r="F8" s="1"/>
      <c r="G8" s="69">
        <f>'Mrz21'!G8:K8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IF('Mrz21'!C9:E9="","",'Mrz21'!C9:E9)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IF('Mrz21'!C11:E11="","",'Mrz21'!C11:E11)</f>
        <v/>
      </c>
      <c r="D11" s="73"/>
      <c r="E11" s="73"/>
      <c r="F11" s="1"/>
      <c r="G11" s="69">
        <f>'Mrz21'!G11:K11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IF('Mrz21'!C14:E14="","",'Mrz21'!C14:E14)</f>
        <v/>
      </c>
      <c r="D14" s="74"/>
      <c r="E14" s="74"/>
      <c r="F14" s="1"/>
      <c r="G14" s="75">
        <f>'Mrz21'!G14:K14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'Mrz21'!D17:E17+'Mrz21'!D49:E49</f>
        <v>0</v>
      </c>
      <c r="E17" s="72"/>
      <c r="F17" s="66"/>
      <c r="G17" s="66"/>
      <c r="H17" s="66"/>
      <c r="I17" s="66"/>
    </row>
    <row r="18" spans="1:9" ht="15.75" x14ac:dyDescent="0.25">
      <c r="A18" s="8" t="s">
        <v>12</v>
      </c>
      <c r="B18" s="76">
        <v>44287</v>
      </c>
      <c r="C18" s="77"/>
      <c r="D18" s="78"/>
      <c r="E18" s="78"/>
      <c r="F18" s="79"/>
      <c r="G18" s="79"/>
      <c r="H18" s="79"/>
      <c r="I18" s="79"/>
    </row>
    <row r="19" spans="1:9" ht="15.75" x14ac:dyDescent="0.25">
      <c r="A19" s="8" t="s">
        <v>7</v>
      </c>
      <c r="B19" s="76">
        <v>44288</v>
      </c>
      <c r="C19" s="77"/>
      <c r="D19" s="53"/>
      <c r="E19" s="53"/>
      <c r="F19" s="48"/>
      <c r="G19" s="48"/>
      <c r="H19" s="48"/>
      <c r="I19" s="48"/>
    </row>
    <row r="20" spans="1:9" ht="15.75" x14ac:dyDescent="0.25">
      <c r="A20" s="7" t="s">
        <v>8</v>
      </c>
      <c r="B20" s="49">
        <v>44289</v>
      </c>
      <c r="C20" s="50"/>
      <c r="D20" s="51"/>
      <c r="E20" s="51"/>
      <c r="F20" s="52"/>
      <c r="G20" s="52"/>
      <c r="H20" s="52"/>
      <c r="I20" s="52"/>
    </row>
    <row r="21" spans="1:9" ht="15.75" x14ac:dyDescent="0.25">
      <c r="A21" s="7" t="s">
        <v>13</v>
      </c>
      <c r="B21" s="49">
        <v>44290</v>
      </c>
      <c r="C21" s="50"/>
      <c r="D21" s="51"/>
      <c r="E21" s="51"/>
      <c r="F21" s="52"/>
      <c r="G21" s="52"/>
      <c r="H21" s="52"/>
      <c r="I21" s="52"/>
    </row>
    <row r="22" spans="1:9" ht="15.75" x14ac:dyDescent="0.25">
      <c r="A22" s="8" t="s">
        <v>9</v>
      </c>
      <c r="B22" s="76">
        <v>44291</v>
      </c>
      <c r="C22" s="77"/>
      <c r="D22" s="47"/>
      <c r="E22" s="47"/>
      <c r="F22" s="48"/>
      <c r="G22" s="48"/>
      <c r="H22" s="48"/>
      <c r="I22" s="48"/>
    </row>
    <row r="23" spans="1:9" ht="15.75" x14ac:dyDescent="0.25">
      <c r="A23" s="8" t="s">
        <v>10</v>
      </c>
      <c r="B23" s="76">
        <v>44292</v>
      </c>
      <c r="C23" s="77"/>
      <c r="D23" s="47"/>
      <c r="E23" s="47"/>
      <c r="F23" s="48"/>
      <c r="G23" s="48"/>
      <c r="H23" s="48"/>
      <c r="I23" s="48"/>
    </row>
    <row r="24" spans="1:9" ht="15.75" x14ac:dyDescent="0.25">
      <c r="A24" s="8" t="s">
        <v>11</v>
      </c>
      <c r="B24" s="76">
        <v>44293</v>
      </c>
      <c r="C24" s="77"/>
      <c r="D24" s="78"/>
      <c r="E24" s="78"/>
      <c r="F24" s="79"/>
      <c r="G24" s="79"/>
      <c r="H24" s="79"/>
      <c r="I24" s="79"/>
    </row>
    <row r="25" spans="1:9" ht="15.75" x14ac:dyDescent="0.25">
      <c r="A25" s="8" t="s">
        <v>12</v>
      </c>
      <c r="B25" s="76">
        <v>44294</v>
      </c>
      <c r="C25" s="77"/>
      <c r="D25" s="47"/>
      <c r="E25" s="47"/>
      <c r="F25" s="48"/>
      <c r="G25" s="48"/>
      <c r="H25" s="48"/>
      <c r="I25" s="48"/>
    </row>
    <row r="26" spans="1:9" ht="15.75" x14ac:dyDescent="0.25">
      <c r="A26" s="8" t="s">
        <v>7</v>
      </c>
      <c r="B26" s="76">
        <v>44295</v>
      </c>
      <c r="C26" s="77"/>
      <c r="D26" s="47"/>
      <c r="E26" s="47"/>
      <c r="F26" s="48"/>
      <c r="G26" s="48"/>
      <c r="H26" s="48"/>
      <c r="I26" s="48"/>
    </row>
    <row r="27" spans="1:9" ht="15.75" x14ac:dyDescent="0.25">
      <c r="A27" s="7" t="s">
        <v>8</v>
      </c>
      <c r="B27" s="49">
        <v>44296</v>
      </c>
      <c r="C27" s="50"/>
      <c r="D27" s="51"/>
      <c r="E27" s="51"/>
      <c r="F27" s="52"/>
      <c r="G27" s="52"/>
      <c r="H27" s="52"/>
      <c r="I27" s="52"/>
    </row>
    <row r="28" spans="1:9" ht="15.75" x14ac:dyDescent="0.25">
      <c r="A28" s="7" t="s">
        <v>13</v>
      </c>
      <c r="B28" s="49">
        <v>44297</v>
      </c>
      <c r="C28" s="50"/>
      <c r="D28" s="51"/>
      <c r="E28" s="51"/>
      <c r="F28" s="52"/>
      <c r="G28" s="52"/>
      <c r="H28" s="52"/>
      <c r="I28" s="52"/>
    </row>
    <row r="29" spans="1:9" ht="15.75" x14ac:dyDescent="0.25">
      <c r="A29" s="8" t="s">
        <v>9</v>
      </c>
      <c r="B29" s="76">
        <v>44298</v>
      </c>
      <c r="C29" s="77"/>
      <c r="D29" s="47"/>
      <c r="E29" s="47"/>
      <c r="F29" s="48"/>
      <c r="G29" s="48"/>
      <c r="H29" s="48"/>
      <c r="I29" s="48"/>
    </row>
    <row r="30" spans="1:9" ht="15.75" x14ac:dyDescent="0.25">
      <c r="A30" s="8" t="s">
        <v>10</v>
      </c>
      <c r="B30" s="76">
        <v>44299</v>
      </c>
      <c r="C30" s="77"/>
      <c r="D30" s="47"/>
      <c r="E30" s="47"/>
      <c r="F30" s="48"/>
      <c r="G30" s="48"/>
      <c r="H30" s="48"/>
      <c r="I30" s="48"/>
    </row>
    <row r="31" spans="1:9" ht="15.75" x14ac:dyDescent="0.25">
      <c r="A31" s="8" t="s">
        <v>11</v>
      </c>
      <c r="B31" s="76">
        <v>44300</v>
      </c>
      <c r="C31" s="77"/>
      <c r="D31" s="80"/>
      <c r="E31" s="80"/>
      <c r="F31" s="79"/>
      <c r="G31" s="79"/>
      <c r="H31" s="79"/>
      <c r="I31" s="79"/>
    </row>
    <row r="32" spans="1:9" ht="15.75" x14ac:dyDescent="0.25">
      <c r="A32" s="8" t="s">
        <v>12</v>
      </c>
      <c r="B32" s="76">
        <v>44301</v>
      </c>
      <c r="C32" s="77"/>
      <c r="D32" s="53"/>
      <c r="E32" s="53"/>
      <c r="F32" s="48"/>
      <c r="G32" s="48"/>
      <c r="H32" s="48"/>
      <c r="I32" s="48"/>
    </row>
    <row r="33" spans="1:9" ht="15.75" x14ac:dyDescent="0.25">
      <c r="A33" s="8" t="s">
        <v>7</v>
      </c>
      <c r="B33" s="76">
        <v>44302</v>
      </c>
      <c r="C33" s="77"/>
      <c r="D33" s="47"/>
      <c r="E33" s="47"/>
      <c r="F33" s="48"/>
      <c r="G33" s="48"/>
      <c r="H33" s="48"/>
      <c r="I33" s="48"/>
    </row>
    <row r="34" spans="1:9" ht="15.75" x14ac:dyDescent="0.25">
      <c r="A34" s="7" t="s">
        <v>8</v>
      </c>
      <c r="B34" s="49">
        <v>44303</v>
      </c>
      <c r="C34" s="50"/>
      <c r="D34" s="51"/>
      <c r="E34" s="51"/>
      <c r="F34" s="52"/>
      <c r="G34" s="52"/>
      <c r="H34" s="52"/>
      <c r="I34" s="52"/>
    </row>
    <row r="35" spans="1:9" ht="15.75" x14ac:dyDescent="0.25">
      <c r="A35" s="7" t="s">
        <v>13</v>
      </c>
      <c r="B35" s="49">
        <v>44304</v>
      </c>
      <c r="C35" s="50"/>
      <c r="D35" s="51"/>
      <c r="E35" s="51"/>
      <c r="F35" s="52"/>
      <c r="G35" s="52"/>
      <c r="H35" s="52"/>
      <c r="I35" s="52"/>
    </row>
    <row r="36" spans="1:9" ht="15.75" x14ac:dyDescent="0.25">
      <c r="A36" s="8" t="s">
        <v>9</v>
      </c>
      <c r="B36" s="76">
        <v>44305</v>
      </c>
      <c r="C36" s="77"/>
      <c r="D36" s="47"/>
      <c r="E36" s="47"/>
      <c r="F36" s="48"/>
      <c r="G36" s="48"/>
      <c r="H36" s="48"/>
      <c r="I36" s="48"/>
    </row>
    <row r="37" spans="1:9" ht="15.75" x14ac:dyDescent="0.25">
      <c r="A37" s="8" t="s">
        <v>10</v>
      </c>
      <c r="B37" s="76">
        <v>44306</v>
      </c>
      <c r="C37" s="77"/>
      <c r="D37" s="47"/>
      <c r="E37" s="47"/>
      <c r="F37" s="48"/>
      <c r="G37" s="48"/>
      <c r="H37" s="48"/>
      <c r="I37" s="48"/>
    </row>
    <row r="38" spans="1:9" ht="15.75" x14ac:dyDescent="0.25">
      <c r="A38" s="8" t="s">
        <v>11</v>
      </c>
      <c r="B38" s="76">
        <v>44307</v>
      </c>
      <c r="C38" s="77"/>
      <c r="D38" s="78"/>
      <c r="E38" s="78"/>
      <c r="F38" s="79"/>
      <c r="G38" s="79"/>
      <c r="H38" s="79"/>
      <c r="I38" s="79"/>
    </row>
    <row r="39" spans="1:9" ht="15.75" x14ac:dyDescent="0.25">
      <c r="A39" s="8" t="s">
        <v>12</v>
      </c>
      <c r="B39" s="76">
        <v>44308</v>
      </c>
      <c r="C39" s="77"/>
      <c r="D39" s="47"/>
      <c r="E39" s="47"/>
      <c r="F39" s="48"/>
      <c r="G39" s="48"/>
      <c r="H39" s="48"/>
      <c r="I39" s="48"/>
    </row>
    <row r="40" spans="1:9" ht="15.75" x14ac:dyDescent="0.25">
      <c r="A40" s="8" t="s">
        <v>7</v>
      </c>
      <c r="B40" s="76">
        <v>44309</v>
      </c>
      <c r="C40" s="77"/>
      <c r="D40" s="47"/>
      <c r="E40" s="47"/>
      <c r="F40" s="48"/>
      <c r="G40" s="48"/>
      <c r="H40" s="48"/>
      <c r="I40" s="48"/>
    </row>
    <row r="41" spans="1:9" ht="15.75" x14ac:dyDescent="0.25">
      <c r="A41" s="7" t="s">
        <v>8</v>
      </c>
      <c r="B41" s="49">
        <v>44310</v>
      </c>
      <c r="C41" s="50"/>
      <c r="D41" s="51"/>
      <c r="E41" s="51"/>
      <c r="F41" s="52"/>
      <c r="G41" s="52"/>
      <c r="H41" s="52"/>
      <c r="I41" s="52"/>
    </row>
    <row r="42" spans="1:9" ht="15.75" x14ac:dyDescent="0.25">
      <c r="A42" s="7" t="s">
        <v>13</v>
      </c>
      <c r="B42" s="49">
        <v>44311</v>
      </c>
      <c r="C42" s="50"/>
      <c r="D42" s="51"/>
      <c r="E42" s="51"/>
      <c r="F42" s="52"/>
      <c r="G42" s="52"/>
      <c r="H42" s="52"/>
      <c r="I42" s="52"/>
    </row>
    <row r="43" spans="1:9" ht="15.75" x14ac:dyDescent="0.25">
      <c r="A43" s="8" t="s">
        <v>9</v>
      </c>
      <c r="B43" s="76">
        <v>44312</v>
      </c>
      <c r="C43" s="77"/>
      <c r="D43" s="47"/>
      <c r="E43" s="47"/>
      <c r="F43" s="48"/>
      <c r="G43" s="48"/>
      <c r="H43" s="48"/>
      <c r="I43" s="48"/>
    </row>
    <row r="44" spans="1:9" ht="15.75" x14ac:dyDescent="0.25">
      <c r="A44" s="8" t="s">
        <v>10</v>
      </c>
      <c r="B44" s="76">
        <v>44313</v>
      </c>
      <c r="C44" s="77"/>
      <c r="D44" s="47"/>
      <c r="E44" s="47"/>
      <c r="F44" s="48"/>
      <c r="G44" s="48"/>
      <c r="H44" s="48"/>
      <c r="I44" s="48"/>
    </row>
    <row r="45" spans="1:9" ht="15.75" x14ac:dyDescent="0.25">
      <c r="A45" s="8" t="s">
        <v>11</v>
      </c>
      <c r="B45" s="76">
        <v>44314</v>
      </c>
      <c r="C45" s="77"/>
      <c r="D45" s="78"/>
      <c r="E45" s="78"/>
      <c r="F45" s="79"/>
      <c r="G45" s="79"/>
      <c r="H45" s="79"/>
      <c r="I45" s="79"/>
    </row>
    <row r="46" spans="1:9" ht="15.75" x14ac:dyDescent="0.25">
      <c r="A46" s="8" t="s">
        <v>12</v>
      </c>
      <c r="B46" s="76">
        <v>44315</v>
      </c>
      <c r="C46" s="77"/>
      <c r="D46" s="78"/>
      <c r="E46" s="78"/>
      <c r="F46" s="48"/>
      <c r="G46" s="48"/>
      <c r="H46" s="48"/>
      <c r="I46" s="48"/>
    </row>
    <row r="47" spans="1:9" ht="15.75" x14ac:dyDescent="0.25">
      <c r="A47" s="8" t="s">
        <v>7</v>
      </c>
      <c r="B47" s="76">
        <v>44316</v>
      </c>
      <c r="C47" s="77"/>
      <c r="D47" s="80"/>
      <c r="E47" s="80"/>
      <c r="F47" s="79"/>
      <c r="G47" s="79"/>
      <c r="H47" s="79"/>
      <c r="I47" s="79"/>
    </row>
    <row r="48" spans="1:9" ht="15.75" x14ac:dyDescent="0.25">
      <c r="A48" s="8"/>
      <c r="B48" s="58"/>
      <c r="C48" s="59"/>
      <c r="D48" s="80"/>
      <c r="E48" s="80"/>
      <c r="F48" s="79"/>
      <c r="G48" s="79"/>
      <c r="H48" s="79"/>
      <c r="I48" s="79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sheetProtection selectLockedCells="1"/>
  <mergeCells count="123">
    <mergeCell ref="B47:C47"/>
    <mergeCell ref="D47:E47"/>
    <mergeCell ref="F47:I47"/>
    <mergeCell ref="G7:K7"/>
    <mergeCell ref="G4:K4"/>
    <mergeCell ref="B48:C48"/>
    <mergeCell ref="D48:E48"/>
    <mergeCell ref="F48:I48"/>
    <mergeCell ref="A49:C49"/>
    <mergeCell ref="D49:E49"/>
    <mergeCell ref="B45:C45"/>
    <mergeCell ref="D45:E45"/>
    <mergeCell ref="F45:I45"/>
    <mergeCell ref="B46:C46"/>
    <mergeCell ref="D46:E46"/>
    <mergeCell ref="F46:I46"/>
    <mergeCell ref="H49:I49"/>
    <mergeCell ref="B43:C43"/>
    <mergeCell ref="D43:E43"/>
    <mergeCell ref="F43:I43"/>
    <mergeCell ref="B44:C44"/>
    <mergeCell ref="D44:E44"/>
    <mergeCell ref="F44:I44"/>
    <mergeCell ref="B41:C41"/>
    <mergeCell ref="D41:E41"/>
    <mergeCell ref="F41:I41"/>
    <mergeCell ref="B42:C42"/>
    <mergeCell ref="D42:E42"/>
    <mergeCell ref="F42:I42"/>
    <mergeCell ref="B39:C39"/>
    <mergeCell ref="D39:E39"/>
    <mergeCell ref="F39:I39"/>
    <mergeCell ref="B40:C40"/>
    <mergeCell ref="D40:E40"/>
    <mergeCell ref="F40:I40"/>
    <mergeCell ref="B37:C37"/>
    <mergeCell ref="D37:E37"/>
    <mergeCell ref="F37:I37"/>
    <mergeCell ref="B38:C38"/>
    <mergeCell ref="D38:E38"/>
    <mergeCell ref="F38:I38"/>
    <mergeCell ref="B35:C35"/>
    <mergeCell ref="D35:E35"/>
    <mergeCell ref="F35:I35"/>
    <mergeCell ref="B36:C36"/>
    <mergeCell ref="D36:E36"/>
    <mergeCell ref="F36:I36"/>
    <mergeCell ref="B33:C33"/>
    <mergeCell ref="D33:E33"/>
    <mergeCell ref="F33:I33"/>
    <mergeCell ref="B34:C34"/>
    <mergeCell ref="D34:E34"/>
    <mergeCell ref="F34:I34"/>
    <mergeCell ref="B31:C31"/>
    <mergeCell ref="D31:E31"/>
    <mergeCell ref="F31:I31"/>
    <mergeCell ref="B32:C32"/>
    <mergeCell ref="D32:E32"/>
    <mergeCell ref="F32:I32"/>
    <mergeCell ref="B29:C29"/>
    <mergeCell ref="D29:E29"/>
    <mergeCell ref="F29:I29"/>
    <mergeCell ref="B30:C30"/>
    <mergeCell ref="D30:E30"/>
    <mergeCell ref="F30:I30"/>
    <mergeCell ref="B27:C27"/>
    <mergeCell ref="D27:E27"/>
    <mergeCell ref="F27:I27"/>
    <mergeCell ref="B28:C28"/>
    <mergeCell ref="D28:E28"/>
    <mergeCell ref="F28:I28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  <mergeCell ref="F21:I21"/>
    <mergeCell ref="B22:C22"/>
    <mergeCell ref="D22:E22"/>
    <mergeCell ref="F22:I22"/>
    <mergeCell ref="G14:K14"/>
    <mergeCell ref="A11:B11"/>
    <mergeCell ref="C11:E11"/>
    <mergeCell ref="B19:C19"/>
    <mergeCell ref="D19:E19"/>
    <mergeCell ref="F19:I19"/>
    <mergeCell ref="B20:C20"/>
    <mergeCell ref="D20:E20"/>
    <mergeCell ref="F20:I20"/>
    <mergeCell ref="B18:C18"/>
    <mergeCell ref="D18:E18"/>
    <mergeCell ref="F18:I18"/>
    <mergeCell ref="B55:E55"/>
    <mergeCell ref="G55:I55"/>
    <mergeCell ref="A1:K1"/>
    <mergeCell ref="A4:B4"/>
    <mergeCell ref="G5:K5"/>
    <mergeCell ref="A7:B7"/>
    <mergeCell ref="C7:E7"/>
    <mergeCell ref="G10:K10"/>
    <mergeCell ref="C4:E4"/>
    <mergeCell ref="B16:C16"/>
    <mergeCell ref="D16:E16"/>
    <mergeCell ref="F16:I16"/>
    <mergeCell ref="A17:C17"/>
    <mergeCell ref="D17:E17"/>
    <mergeCell ref="F17:I17"/>
    <mergeCell ref="G8:K8"/>
    <mergeCell ref="A9:B9"/>
    <mergeCell ref="C9:E9"/>
    <mergeCell ref="A14:B14"/>
    <mergeCell ref="C14:E14"/>
    <mergeCell ref="G11:K11"/>
    <mergeCell ref="G13:K13"/>
    <mergeCell ref="B21:C21"/>
    <mergeCell ref="D21:E21"/>
  </mergeCells>
  <pageMargins left="0.7" right="0.76197916666666665" top="0.78740157499999996" bottom="0.78740157499999996" header="0.3" footer="0.3"/>
  <pageSetup paperSize="9" scale="77" fitToHeight="0" orientation="portrait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5" zoomScaleNormal="100" workbookViewId="0">
      <selection activeCell="D29" sqref="D29:E29"/>
    </sheetView>
  </sheetViews>
  <sheetFormatPr baseColWidth="10" defaultRowHeight="15" x14ac:dyDescent="0.25"/>
  <cols>
    <col min="1" max="1" width="7.140625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9" customWidth="1"/>
    <col min="10" max="10" width="6.285156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44317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11"/>
      <c r="B5" s="12"/>
      <c r="C5" s="2"/>
      <c r="D5" s="2"/>
      <c r="E5" s="3"/>
      <c r="F5" s="1"/>
      <c r="G5" s="69">
        <f>'Apr21'!G5:K5</f>
        <v>0</v>
      </c>
      <c r="H5" s="69"/>
      <c r="I5" s="69"/>
      <c r="J5" s="69"/>
      <c r="K5" s="69"/>
    </row>
    <row r="6" spans="1:11" ht="15.75" x14ac:dyDescent="0.25">
      <c r="A6" s="11"/>
      <c r="B6" s="12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IF('Apr21'!C7:E7="","",'Apr21'!C7:E7)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11"/>
      <c r="B8" s="11"/>
      <c r="C8" s="1"/>
      <c r="D8" s="1"/>
      <c r="E8" s="1"/>
      <c r="F8" s="1"/>
      <c r="G8" s="69">
        <f>'Apr21'!G8:K8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IF('Apr21'!C9:E9="","",'Apr21'!C9:E9)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IF('Apr21'!C11:E11="","",'Apr21'!C11:E11)</f>
        <v/>
      </c>
      <c r="D11" s="73"/>
      <c r="E11" s="73"/>
      <c r="F11" s="1"/>
      <c r="G11" s="69">
        <f>'Apr21'!G11:K11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IF('Apr21'!C14:E14="","",'Apr21'!C14:E14)</f>
        <v/>
      </c>
      <c r="D14" s="74"/>
      <c r="E14" s="74"/>
      <c r="F14" s="1"/>
      <c r="G14" s="75">
        <f>'Apr21'!G14:K14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'Apr21'!D17:E17+'Apr21'!D49:E49</f>
        <v>0</v>
      </c>
      <c r="E17" s="72"/>
      <c r="F17" s="66"/>
      <c r="G17" s="66"/>
      <c r="H17" s="66"/>
      <c r="I17" s="66"/>
    </row>
    <row r="18" spans="1:9" ht="15.75" x14ac:dyDescent="0.25">
      <c r="A18" s="7" t="s">
        <v>8</v>
      </c>
      <c r="B18" s="67">
        <v>44317</v>
      </c>
      <c r="C18" s="68"/>
      <c r="D18" s="81"/>
      <c r="E18" s="82"/>
      <c r="F18" s="83"/>
      <c r="G18" s="84"/>
      <c r="H18" s="84"/>
      <c r="I18" s="85"/>
    </row>
    <row r="19" spans="1:9" ht="15.75" x14ac:dyDescent="0.25">
      <c r="A19" s="7" t="s">
        <v>13</v>
      </c>
      <c r="B19" s="67">
        <v>44318</v>
      </c>
      <c r="C19" s="68"/>
      <c r="D19" s="81"/>
      <c r="E19" s="82"/>
      <c r="F19" s="83"/>
      <c r="G19" s="84"/>
      <c r="H19" s="84"/>
      <c r="I19" s="85"/>
    </row>
    <row r="20" spans="1:9" ht="15.75" x14ac:dyDescent="0.25">
      <c r="A20" s="6" t="s">
        <v>9</v>
      </c>
      <c r="B20" s="45">
        <v>44319</v>
      </c>
      <c r="C20" s="46"/>
      <c r="D20" s="60"/>
      <c r="E20" s="61"/>
      <c r="F20" s="62"/>
      <c r="G20" s="63"/>
      <c r="H20" s="63"/>
      <c r="I20" s="64"/>
    </row>
    <row r="21" spans="1:9" ht="15.75" x14ac:dyDescent="0.25">
      <c r="A21" s="6" t="s">
        <v>10</v>
      </c>
      <c r="B21" s="45">
        <v>44320</v>
      </c>
      <c r="C21" s="46"/>
      <c r="D21" s="60"/>
      <c r="E21" s="61"/>
      <c r="F21" s="62"/>
      <c r="G21" s="63"/>
      <c r="H21" s="63"/>
      <c r="I21" s="64"/>
    </row>
    <row r="22" spans="1:9" ht="15.75" x14ac:dyDescent="0.25">
      <c r="A22" s="6" t="s">
        <v>11</v>
      </c>
      <c r="B22" s="45">
        <v>44321</v>
      </c>
      <c r="C22" s="46"/>
      <c r="D22" s="47"/>
      <c r="E22" s="47"/>
      <c r="F22" s="48"/>
      <c r="G22" s="48"/>
      <c r="H22" s="48"/>
      <c r="I22" s="48"/>
    </row>
    <row r="23" spans="1:9" ht="15.75" x14ac:dyDescent="0.25">
      <c r="A23" s="6" t="s">
        <v>12</v>
      </c>
      <c r="B23" s="45">
        <v>44322</v>
      </c>
      <c r="C23" s="46"/>
      <c r="D23" s="47"/>
      <c r="E23" s="47"/>
      <c r="F23" s="48"/>
      <c r="G23" s="48"/>
      <c r="H23" s="48"/>
      <c r="I23" s="48"/>
    </row>
    <row r="24" spans="1:9" ht="15.75" x14ac:dyDescent="0.25">
      <c r="A24" s="6" t="s">
        <v>7</v>
      </c>
      <c r="B24" s="45">
        <v>44323</v>
      </c>
      <c r="C24" s="46"/>
      <c r="D24" s="47"/>
      <c r="E24" s="47"/>
      <c r="F24" s="48"/>
      <c r="G24" s="48"/>
      <c r="H24" s="48"/>
      <c r="I24" s="48"/>
    </row>
    <row r="25" spans="1:9" ht="15.75" x14ac:dyDescent="0.25">
      <c r="A25" s="7" t="s">
        <v>8</v>
      </c>
      <c r="B25" s="67">
        <v>44324</v>
      </c>
      <c r="C25" s="68"/>
      <c r="D25" s="81"/>
      <c r="E25" s="82"/>
      <c r="F25" s="83"/>
      <c r="G25" s="84"/>
      <c r="H25" s="84"/>
      <c r="I25" s="85"/>
    </row>
    <row r="26" spans="1:9" ht="15.75" x14ac:dyDescent="0.25">
      <c r="A26" s="7" t="s">
        <v>13</v>
      </c>
      <c r="B26" s="67">
        <v>44325</v>
      </c>
      <c r="C26" s="68"/>
      <c r="D26" s="81"/>
      <c r="E26" s="82"/>
      <c r="F26" s="83"/>
      <c r="G26" s="84"/>
      <c r="H26" s="84"/>
      <c r="I26" s="85"/>
    </row>
    <row r="27" spans="1:9" ht="15.75" x14ac:dyDescent="0.25">
      <c r="A27" s="6" t="s">
        <v>9</v>
      </c>
      <c r="B27" s="45">
        <v>44326</v>
      </c>
      <c r="C27" s="46"/>
      <c r="D27" s="60"/>
      <c r="E27" s="61"/>
      <c r="F27" s="62"/>
      <c r="G27" s="63"/>
      <c r="H27" s="63"/>
      <c r="I27" s="64"/>
    </row>
    <row r="28" spans="1:9" ht="15.75" x14ac:dyDescent="0.25">
      <c r="A28" s="6" t="s">
        <v>10</v>
      </c>
      <c r="B28" s="45">
        <v>44327</v>
      </c>
      <c r="C28" s="46"/>
      <c r="D28" s="60"/>
      <c r="E28" s="61"/>
      <c r="F28" s="62"/>
      <c r="G28" s="63"/>
      <c r="H28" s="63"/>
      <c r="I28" s="64"/>
    </row>
    <row r="29" spans="1:9" ht="15.75" x14ac:dyDescent="0.25">
      <c r="A29" s="6" t="s">
        <v>11</v>
      </c>
      <c r="B29" s="45">
        <v>44328</v>
      </c>
      <c r="C29" s="46"/>
      <c r="D29" s="47"/>
      <c r="E29" s="47"/>
      <c r="F29" s="48"/>
      <c r="G29" s="48"/>
      <c r="H29" s="48"/>
      <c r="I29" s="48"/>
    </row>
    <row r="30" spans="1:9" ht="15.75" x14ac:dyDescent="0.25">
      <c r="A30" s="6" t="s">
        <v>12</v>
      </c>
      <c r="B30" s="45">
        <v>44329</v>
      </c>
      <c r="C30" s="46"/>
      <c r="D30" s="47"/>
      <c r="E30" s="47"/>
      <c r="F30" s="48"/>
      <c r="G30" s="48"/>
      <c r="H30" s="48"/>
      <c r="I30" s="48"/>
    </row>
    <row r="31" spans="1:9" ht="15.75" x14ac:dyDescent="0.25">
      <c r="A31" s="6" t="s">
        <v>7</v>
      </c>
      <c r="B31" s="45">
        <v>44330</v>
      </c>
      <c r="C31" s="46"/>
      <c r="D31" s="53"/>
      <c r="E31" s="53"/>
      <c r="F31" s="48"/>
      <c r="G31" s="48"/>
      <c r="H31" s="48"/>
      <c r="I31" s="48"/>
    </row>
    <row r="32" spans="1:9" ht="15.75" x14ac:dyDescent="0.25">
      <c r="A32" s="7" t="s">
        <v>8</v>
      </c>
      <c r="B32" s="67">
        <v>44331</v>
      </c>
      <c r="C32" s="68"/>
      <c r="D32" s="81"/>
      <c r="E32" s="82"/>
      <c r="F32" s="83"/>
      <c r="G32" s="84"/>
      <c r="H32" s="84"/>
      <c r="I32" s="85"/>
    </row>
    <row r="33" spans="1:9" ht="15.75" x14ac:dyDescent="0.25">
      <c r="A33" s="7" t="s">
        <v>13</v>
      </c>
      <c r="B33" s="67">
        <v>44332</v>
      </c>
      <c r="C33" s="68"/>
      <c r="D33" s="81"/>
      <c r="E33" s="82"/>
      <c r="F33" s="83"/>
      <c r="G33" s="84"/>
      <c r="H33" s="84"/>
      <c r="I33" s="85"/>
    </row>
    <row r="34" spans="1:9" ht="15.75" x14ac:dyDescent="0.25">
      <c r="A34" s="6" t="s">
        <v>9</v>
      </c>
      <c r="B34" s="45">
        <v>44333</v>
      </c>
      <c r="C34" s="46"/>
      <c r="D34" s="60"/>
      <c r="E34" s="61"/>
      <c r="F34" s="62"/>
      <c r="G34" s="63"/>
      <c r="H34" s="63"/>
      <c r="I34" s="64"/>
    </row>
    <row r="35" spans="1:9" ht="15.75" x14ac:dyDescent="0.25">
      <c r="A35" s="6" t="s">
        <v>10</v>
      </c>
      <c r="B35" s="45">
        <v>44334</v>
      </c>
      <c r="C35" s="46"/>
      <c r="D35" s="60"/>
      <c r="E35" s="61"/>
      <c r="F35" s="62"/>
      <c r="G35" s="63"/>
      <c r="H35" s="63"/>
      <c r="I35" s="64"/>
    </row>
    <row r="36" spans="1:9" ht="15.75" x14ac:dyDescent="0.25">
      <c r="A36" s="6" t="s">
        <v>11</v>
      </c>
      <c r="B36" s="45">
        <v>44335</v>
      </c>
      <c r="C36" s="46"/>
      <c r="D36" s="47"/>
      <c r="E36" s="47"/>
      <c r="F36" s="48"/>
      <c r="G36" s="48"/>
      <c r="H36" s="48"/>
      <c r="I36" s="48"/>
    </row>
    <row r="37" spans="1:9" ht="15.75" x14ac:dyDescent="0.25">
      <c r="A37" s="6" t="s">
        <v>12</v>
      </c>
      <c r="B37" s="45">
        <v>44336</v>
      </c>
      <c r="C37" s="46"/>
      <c r="D37" s="47"/>
      <c r="E37" s="47"/>
      <c r="F37" s="48"/>
      <c r="G37" s="48"/>
      <c r="H37" s="48"/>
      <c r="I37" s="48"/>
    </row>
    <row r="38" spans="1:9" ht="15.75" x14ac:dyDescent="0.25">
      <c r="A38" s="6" t="s">
        <v>7</v>
      </c>
      <c r="B38" s="45">
        <v>44337</v>
      </c>
      <c r="C38" s="46"/>
      <c r="D38" s="47"/>
      <c r="E38" s="47"/>
      <c r="F38" s="48"/>
      <c r="G38" s="48"/>
      <c r="H38" s="48"/>
      <c r="I38" s="48"/>
    </row>
    <row r="39" spans="1:9" ht="15.75" x14ac:dyDescent="0.25">
      <c r="A39" s="7" t="s">
        <v>8</v>
      </c>
      <c r="B39" s="67">
        <v>44338</v>
      </c>
      <c r="C39" s="68"/>
      <c r="D39" s="81"/>
      <c r="E39" s="82"/>
      <c r="F39" s="83"/>
      <c r="G39" s="84"/>
      <c r="H39" s="84"/>
      <c r="I39" s="85"/>
    </row>
    <row r="40" spans="1:9" ht="15.75" x14ac:dyDescent="0.25">
      <c r="A40" s="7" t="s">
        <v>13</v>
      </c>
      <c r="B40" s="67">
        <v>44339</v>
      </c>
      <c r="C40" s="68"/>
      <c r="D40" s="81"/>
      <c r="E40" s="82"/>
      <c r="F40" s="83"/>
      <c r="G40" s="84"/>
      <c r="H40" s="84"/>
      <c r="I40" s="85"/>
    </row>
    <row r="41" spans="1:9" ht="15.75" x14ac:dyDescent="0.25">
      <c r="A41" s="6" t="s">
        <v>9</v>
      </c>
      <c r="B41" s="45">
        <v>44340</v>
      </c>
      <c r="C41" s="46"/>
      <c r="D41" s="60"/>
      <c r="E41" s="61"/>
      <c r="F41" s="62"/>
      <c r="G41" s="63"/>
      <c r="H41" s="63"/>
      <c r="I41" s="64"/>
    </row>
    <row r="42" spans="1:9" ht="15.75" x14ac:dyDescent="0.25">
      <c r="A42" s="6" t="s">
        <v>10</v>
      </c>
      <c r="B42" s="45">
        <v>44341</v>
      </c>
      <c r="C42" s="46"/>
      <c r="D42" s="60"/>
      <c r="E42" s="61"/>
      <c r="F42" s="62"/>
      <c r="G42" s="63"/>
      <c r="H42" s="63"/>
      <c r="I42" s="64"/>
    </row>
    <row r="43" spans="1:9" ht="15.75" x14ac:dyDescent="0.25">
      <c r="A43" s="6" t="s">
        <v>11</v>
      </c>
      <c r="B43" s="45">
        <v>44342</v>
      </c>
      <c r="C43" s="46"/>
      <c r="D43" s="78"/>
      <c r="E43" s="78"/>
      <c r="F43" s="79"/>
      <c r="G43" s="79"/>
      <c r="H43" s="79"/>
      <c r="I43" s="79"/>
    </row>
    <row r="44" spans="1:9" ht="15.75" x14ac:dyDescent="0.25">
      <c r="A44" s="6" t="s">
        <v>12</v>
      </c>
      <c r="B44" s="45">
        <v>44343</v>
      </c>
      <c r="C44" s="46"/>
      <c r="D44" s="47"/>
      <c r="E44" s="47"/>
      <c r="F44" s="48"/>
      <c r="G44" s="48"/>
      <c r="H44" s="48"/>
      <c r="I44" s="48"/>
    </row>
    <row r="45" spans="1:9" ht="15.75" x14ac:dyDescent="0.25">
      <c r="A45" s="6" t="s">
        <v>7</v>
      </c>
      <c r="B45" s="45">
        <v>44344</v>
      </c>
      <c r="C45" s="46"/>
      <c r="D45" s="47"/>
      <c r="E45" s="47"/>
      <c r="F45" s="48"/>
      <c r="G45" s="48"/>
      <c r="H45" s="48"/>
      <c r="I45" s="48"/>
    </row>
    <row r="46" spans="1:9" ht="15.75" x14ac:dyDescent="0.25">
      <c r="A46" s="7" t="s">
        <v>8</v>
      </c>
      <c r="B46" s="67">
        <v>44345</v>
      </c>
      <c r="C46" s="68"/>
      <c r="D46" s="81"/>
      <c r="E46" s="82"/>
      <c r="F46" s="83"/>
      <c r="G46" s="84"/>
      <c r="H46" s="84"/>
      <c r="I46" s="85"/>
    </row>
    <row r="47" spans="1:9" ht="15.75" x14ac:dyDescent="0.25">
      <c r="A47" s="7" t="s">
        <v>13</v>
      </c>
      <c r="B47" s="67">
        <v>44346</v>
      </c>
      <c r="C47" s="68"/>
      <c r="D47" s="81"/>
      <c r="E47" s="82"/>
      <c r="F47" s="83"/>
      <c r="G47" s="84"/>
      <c r="H47" s="84"/>
      <c r="I47" s="85"/>
    </row>
    <row r="48" spans="1:9" ht="15.75" x14ac:dyDescent="0.25">
      <c r="A48" s="6" t="s">
        <v>9</v>
      </c>
      <c r="B48" s="45">
        <v>44347</v>
      </c>
      <c r="C48" s="46"/>
      <c r="D48" s="47"/>
      <c r="E48" s="47"/>
      <c r="F48" s="48"/>
      <c r="G48" s="48"/>
      <c r="H48" s="48"/>
      <c r="I48" s="48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sheetProtection selectLockedCells="1"/>
  <mergeCells count="123">
    <mergeCell ref="B47:C47"/>
    <mergeCell ref="D47:E47"/>
    <mergeCell ref="F47:I47"/>
    <mergeCell ref="G7:K7"/>
    <mergeCell ref="G4:K4"/>
    <mergeCell ref="B48:C48"/>
    <mergeCell ref="D48:E48"/>
    <mergeCell ref="F48:I48"/>
    <mergeCell ref="A49:C49"/>
    <mergeCell ref="D49:E49"/>
    <mergeCell ref="B45:C45"/>
    <mergeCell ref="D45:E45"/>
    <mergeCell ref="F45:I45"/>
    <mergeCell ref="B46:C46"/>
    <mergeCell ref="D46:E46"/>
    <mergeCell ref="F46:I46"/>
    <mergeCell ref="H49:I49"/>
    <mergeCell ref="B43:C43"/>
    <mergeCell ref="D43:E43"/>
    <mergeCell ref="F43:I43"/>
    <mergeCell ref="B44:C44"/>
    <mergeCell ref="D44:E44"/>
    <mergeCell ref="F44:I44"/>
    <mergeCell ref="B41:C41"/>
    <mergeCell ref="D41:E41"/>
    <mergeCell ref="F41:I41"/>
    <mergeCell ref="B42:C42"/>
    <mergeCell ref="D42:E42"/>
    <mergeCell ref="F42:I42"/>
    <mergeCell ref="B39:C39"/>
    <mergeCell ref="D39:E39"/>
    <mergeCell ref="F39:I39"/>
    <mergeCell ref="B40:C40"/>
    <mergeCell ref="D40:E40"/>
    <mergeCell ref="F40:I40"/>
    <mergeCell ref="B37:C37"/>
    <mergeCell ref="D37:E37"/>
    <mergeCell ref="F37:I37"/>
    <mergeCell ref="B38:C38"/>
    <mergeCell ref="D38:E38"/>
    <mergeCell ref="F38:I38"/>
    <mergeCell ref="B35:C35"/>
    <mergeCell ref="D35:E35"/>
    <mergeCell ref="F35:I35"/>
    <mergeCell ref="B36:C36"/>
    <mergeCell ref="D36:E36"/>
    <mergeCell ref="F36:I36"/>
    <mergeCell ref="B33:C33"/>
    <mergeCell ref="D33:E33"/>
    <mergeCell ref="F33:I33"/>
    <mergeCell ref="B34:C34"/>
    <mergeCell ref="D34:E34"/>
    <mergeCell ref="F34:I34"/>
    <mergeCell ref="B31:C31"/>
    <mergeCell ref="D31:E31"/>
    <mergeCell ref="F31:I31"/>
    <mergeCell ref="B32:C32"/>
    <mergeCell ref="D32:E32"/>
    <mergeCell ref="F32:I32"/>
    <mergeCell ref="B29:C29"/>
    <mergeCell ref="D29:E29"/>
    <mergeCell ref="F29:I29"/>
    <mergeCell ref="B30:C30"/>
    <mergeCell ref="D30:E30"/>
    <mergeCell ref="F30:I30"/>
    <mergeCell ref="B27:C27"/>
    <mergeCell ref="D27:E27"/>
    <mergeCell ref="F27:I27"/>
    <mergeCell ref="B28:C28"/>
    <mergeCell ref="D28:E28"/>
    <mergeCell ref="F28:I28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  <mergeCell ref="F21:I21"/>
    <mergeCell ref="B22:C22"/>
    <mergeCell ref="D22:E22"/>
    <mergeCell ref="F22:I22"/>
    <mergeCell ref="G14:K14"/>
    <mergeCell ref="A11:B11"/>
    <mergeCell ref="C11:E11"/>
    <mergeCell ref="B19:C19"/>
    <mergeCell ref="D19:E19"/>
    <mergeCell ref="F19:I19"/>
    <mergeCell ref="B20:C20"/>
    <mergeCell ref="D20:E20"/>
    <mergeCell ref="F20:I20"/>
    <mergeCell ref="B18:C18"/>
    <mergeCell ref="D18:E18"/>
    <mergeCell ref="F18:I18"/>
    <mergeCell ref="B55:E55"/>
    <mergeCell ref="G55:I55"/>
    <mergeCell ref="A1:K1"/>
    <mergeCell ref="A4:B4"/>
    <mergeCell ref="G5:K5"/>
    <mergeCell ref="A7:B7"/>
    <mergeCell ref="C7:E7"/>
    <mergeCell ref="G10:K10"/>
    <mergeCell ref="C4:E4"/>
    <mergeCell ref="B16:C16"/>
    <mergeCell ref="D16:E16"/>
    <mergeCell ref="F16:I16"/>
    <mergeCell ref="A17:C17"/>
    <mergeCell ref="D17:E17"/>
    <mergeCell ref="F17:I17"/>
    <mergeCell ref="G8:K8"/>
    <mergeCell ref="A9:B9"/>
    <mergeCell ref="C9:E9"/>
    <mergeCell ref="A14:B14"/>
    <mergeCell ref="C14:E14"/>
    <mergeCell ref="G11:K11"/>
    <mergeCell ref="G13:K13"/>
    <mergeCell ref="B21:C21"/>
    <mergeCell ref="D21:E21"/>
  </mergeCells>
  <pageMargins left="0.7" right="0.77" top="0.78740157499999996" bottom="0.78740157499999996" header="0.3" footer="0.3"/>
  <pageSetup paperSize="9" scale="77" fitToHeight="0" orientation="portrait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1" zoomScaleNormal="100" workbookViewId="0">
      <selection activeCell="D49" sqref="D49:E49"/>
    </sheetView>
  </sheetViews>
  <sheetFormatPr baseColWidth="10" defaultRowHeight="15" x14ac:dyDescent="0.25"/>
  <cols>
    <col min="1" max="1" width="8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44348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11"/>
      <c r="B5" s="12"/>
      <c r="C5" s="2"/>
      <c r="D5" s="2"/>
      <c r="E5" s="3"/>
      <c r="F5" s="1"/>
      <c r="G5" s="69">
        <f>'Mai21'!G5:K5</f>
        <v>0</v>
      </c>
      <c r="H5" s="69"/>
      <c r="I5" s="69"/>
      <c r="J5" s="69"/>
      <c r="K5" s="69"/>
    </row>
    <row r="6" spans="1:11" ht="15.75" x14ac:dyDescent="0.25">
      <c r="A6" s="11"/>
      <c r="B6" s="12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IF('Mai21'!C7:E7="","",'Mai21'!C7:E7)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11"/>
      <c r="B8" s="11"/>
      <c r="C8" s="1"/>
      <c r="D8" s="1"/>
      <c r="E8" s="1"/>
      <c r="F8" s="1"/>
      <c r="G8" s="69">
        <f>'Mai21'!G8:K8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IF('Mai21'!C9:E9="","",'Mai21'!C9:E9)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IF('Mai21'!C11:E11="","",'Mai21'!C11:E11)</f>
        <v/>
      </c>
      <c r="D11" s="73"/>
      <c r="E11" s="73"/>
      <c r="F11" s="1"/>
      <c r="G11" s="69">
        <f>'Mai21'!G11:K11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IF('Mai21'!C14:E14="","",'Mai21'!C14:E14)</f>
        <v/>
      </c>
      <c r="D14" s="74"/>
      <c r="E14" s="74"/>
      <c r="F14" s="1"/>
      <c r="G14" s="75">
        <f>'Mai21'!G14:K14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'Mai21'!D17:E17+'Mai21'!D49:E49</f>
        <v>0</v>
      </c>
      <c r="E17" s="72"/>
      <c r="F17" s="66"/>
      <c r="G17" s="66"/>
      <c r="H17" s="66"/>
      <c r="I17" s="66"/>
    </row>
    <row r="18" spans="1:9" ht="15.75" x14ac:dyDescent="0.25">
      <c r="A18" s="6" t="s">
        <v>10</v>
      </c>
      <c r="B18" s="45">
        <v>44348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6" t="s">
        <v>11</v>
      </c>
      <c r="B19" s="45">
        <v>44349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6" t="s">
        <v>12</v>
      </c>
      <c r="B20" s="45">
        <v>44350</v>
      </c>
      <c r="C20" s="46"/>
      <c r="D20" s="47"/>
      <c r="E20" s="47"/>
      <c r="F20" s="48"/>
      <c r="G20" s="48"/>
      <c r="H20" s="48"/>
      <c r="I20" s="48"/>
    </row>
    <row r="21" spans="1:9" ht="15.75" x14ac:dyDescent="0.25">
      <c r="A21" s="6" t="s">
        <v>7</v>
      </c>
      <c r="B21" s="45">
        <v>44351</v>
      </c>
      <c r="C21" s="46"/>
      <c r="D21" s="47"/>
      <c r="E21" s="47"/>
      <c r="F21" s="48"/>
      <c r="G21" s="48"/>
      <c r="H21" s="48"/>
      <c r="I21" s="48"/>
    </row>
    <row r="22" spans="1:9" ht="15.75" x14ac:dyDescent="0.25">
      <c r="A22" s="7" t="s">
        <v>8</v>
      </c>
      <c r="B22" s="67">
        <v>44352</v>
      </c>
      <c r="C22" s="68"/>
      <c r="D22" s="51"/>
      <c r="E22" s="51"/>
      <c r="F22" s="52"/>
      <c r="G22" s="52"/>
      <c r="H22" s="52"/>
      <c r="I22" s="52"/>
    </row>
    <row r="23" spans="1:9" ht="15.75" x14ac:dyDescent="0.25">
      <c r="A23" s="7" t="s">
        <v>13</v>
      </c>
      <c r="B23" s="67">
        <v>44353</v>
      </c>
      <c r="C23" s="68"/>
      <c r="D23" s="51"/>
      <c r="E23" s="51"/>
      <c r="F23" s="52"/>
      <c r="G23" s="52"/>
      <c r="H23" s="52"/>
      <c r="I23" s="52"/>
    </row>
    <row r="24" spans="1:9" ht="15.75" x14ac:dyDescent="0.25">
      <c r="A24" s="6" t="s">
        <v>9</v>
      </c>
      <c r="B24" s="45">
        <v>44354</v>
      </c>
      <c r="C24" s="46"/>
      <c r="D24" s="47"/>
      <c r="E24" s="47"/>
      <c r="F24" s="48"/>
      <c r="G24" s="48"/>
      <c r="H24" s="48"/>
      <c r="I24" s="48"/>
    </row>
    <row r="25" spans="1:9" ht="15.75" x14ac:dyDescent="0.25">
      <c r="A25" s="6" t="s">
        <v>10</v>
      </c>
      <c r="B25" s="45">
        <v>44355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6" t="s">
        <v>11</v>
      </c>
      <c r="B26" s="45">
        <v>44356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6" t="s">
        <v>12</v>
      </c>
      <c r="B27" s="45">
        <v>44357</v>
      </c>
      <c r="C27" s="46"/>
      <c r="D27" s="47"/>
      <c r="E27" s="47"/>
      <c r="F27" s="48"/>
      <c r="G27" s="48"/>
      <c r="H27" s="48"/>
      <c r="I27" s="48"/>
    </row>
    <row r="28" spans="1:9" ht="15.75" x14ac:dyDescent="0.25">
      <c r="A28" s="6" t="s">
        <v>7</v>
      </c>
      <c r="B28" s="45">
        <v>44358</v>
      </c>
      <c r="C28" s="46"/>
      <c r="D28" s="60"/>
      <c r="E28" s="61"/>
      <c r="F28" s="62"/>
      <c r="G28" s="63"/>
      <c r="H28" s="63"/>
      <c r="I28" s="64"/>
    </row>
    <row r="29" spans="1:9" ht="15.75" x14ac:dyDescent="0.25">
      <c r="A29" s="7" t="s">
        <v>8</v>
      </c>
      <c r="B29" s="67">
        <v>44359</v>
      </c>
      <c r="C29" s="68"/>
      <c r="D29" s="51"/>
      <c r="E29" s="51"/>
      <c r="F29" s="52"/>
      <c r="G29" s="52"/>
      <c r="H29" s="52"/>
      <c r="I29" s="52"/>
    </row>
    <row r="30" spans="1:9" ht="15.75" x14ac:dyDescent="0.25">
      <c r="A30" s="7" t="s">
        <v>13</v>
      </c>
      <c r="B30" s="67">
        <v>44360</v>
      </c>
      <c r="C30" s="68"/>
      <c r="D30" s="51"/>
      <c r="E30" s="51"/>
      <c r="F30" s="52"/>
      <c r="G30" s="52"/>
      <c r="H30" s="52"/>
      <c r="I30" s="52"/>
    </row>
    <row r="31" spans="1:9" ht="15.75" x14ac:dyDescent="0.25">
      <c r="A31" s="6" t="s">
        <v>9</v>
      </c>
      <c r="B31" s="45">
        <v>44361</v>
      </c>
      <c r="C31" s="46"/>
      <c r="D31" s="53"/>
      <c r="E31" s="53"/>
      <c r="F31" s="48"/>
      <c r="G31" s="48"/>
      <c r="H31" s="48"/>
      <c r="I31" s="48"/>
    </row>
    <row r="32" spans="1:9" ht="15.75" x14ac:dyDescent="0.25">
      <c r="A32" s="6" t="s">
        <v>10</v>
      </c>
      <c r="B32" s="45">
        <v>44362</v>
      </c>
      <c r="C32" s="46"/>
      <c r="D32" s="53"/>
      <c r="E32" s="53"/>
      <c r="F32" s="48"/>
      <c r="G32" s="48"/>
      <c r="H32" s="48"/>
      <c r="I32" s="48"/>
    </row>
    <row r="33" spans="1:9" ht="15.75" x14ac:dyDescent="0.25">
      <c r="A33" s="6" t="s">
        <v>11</v>
      </c>
      <c r="B33" s="45">
        <v>44363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6" t="s">
        <v>12</v>
      </c>
      <c r="B34" s="45">
        <v>44364</v>
      </c>
      <c r="C34" s="46"/>
      <c r="D34" s="47"/>
      <c r="E34" s="47"/>
      <c r="F34" s="48"/>
      <c r="G34" s="48"/>
      <c r="H34" s="48"/>
      <c r="I34" s="48"/>
    </row>
    <row r="35" spans="1:9" ht="15.75" x14ac:dyDescent="0.25">
      <c r="A35" s="6" t="s">
        <v>7</v>
      </c>
      <c r="B35" s="45">
        <v>44365</v>
      </c>
      <c r="C35" s="46"/>
      <c r="D35" s="47"/>
      <c r="E35" s="47"/>
      <c r="F35" s="48"/>
      <c r="G35" s="48"/>
      <c r="H35" s="48"/>
      <c r="I35" s="48"/>
    </row>
    <row r="36" spans="1:9" ht="15.75" x14ac:dyDescent="0.25">
      <c r="A36" s="7" t="s">
        <v>8</v>
      </c>
      <c r="B36" s="67">
        <v>44366</v>
      </c>
      <c r="C36" s="68"/>
      <c r="D36" s="51"/>
      <c r="E36" s="51"/>
      <c r="F36" s="52"/>
      <c r="G36" s="52"/>
      <c r="H36" s="52"/>
      <c r="I36" s="52"/>
    </row>
    <row r="37" spans="1:9" ht="15.75" x14ac:dyDescent="0.25">
      <c r="A37" s="7" t="s">
        <v>13</v>
      </c>
      <c r="B37" s="67">
        <v>44367</v>
      </c>
      <c r="C37" s="68"/>
      <c r="D37" s="51"/>
      <c r="E37" s="51"/>
      <c r="F37" s="52"/>
      <c r="G37" s="52"/>
      <c r="H37" s="52"/>
      <c r="I37" s="52"/>
    </row>
    <row r="38" spans="1:9" ht="15.75" x14ac:dyDescent="0.25">
      <c r="A38" s="6" t="s">
        <v>9</v>
      </c>
      <c r="B38" s="45">
        <v>44368</v>
      </c>
      <c r="C38" s="46"/>
      <c r="D38" s="47"/>
      <c r="E38" s="47"/>
      <c r="F38" s="48"/>
      <c r="G38" s="48"/>
      <c r="H38" s="48"/>
      <c r="I38" s="48"/>
    </row>
    <row r="39" spans="1:9" ht="15.75" x14ac:dyDescent="0.25">
      <c r="A39" s="6" t="s">
        <v>10</v>
      </c>
      <c r="B39" s="45">
        <v>44369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6" t="s">
        <v>11</v>
      </c>
      <c r="B40" s="45">
        <v>44370</v>
      </c>
      <c r="C40" s="46"/>
      <c r="D40" s="53"/>
      <c r="E40" s="53"/>
      <c r="F40" s="48"/>
      <c r="G40" s="48"/>
      <c r="H40" s="48"/>
      <c r="I40" s="48"/>
    </row>
    <row r="41" spans="1:9" ht="15.75" x14ac:dyDescent="0.25">
      <c r="A41" s="6" t="s">
        <v>12</v>
      </c>
      <c r="B41" s="45">
        <v>44371</v>
      </c>
      <c r="C41" s="46"/>
      <c r="D41" s="53"/>
      <c r="E41" s="53"/>
      <c r="F41" s="48"/>
      <c r="G41" s="48"/>
      <c r="H41" s="48"/>
      <c r="I41" s="48"/>
    </row>
    <row r="42" spans="1:9" ht="15.75" x14ac:dyDescent="0.25">
      <c r="A42" s="6" t="s">
        <v>7</v>
      </c>
      <c r="B42" s="45">
        <v>44372</v>
      </c>
      <c r="C42" s="46"/>
      <c r="D42" s="53"/>
      <c r="E42" s="53"/>
      <c r="F42" s="48"/>
      <c r="G42" s="48"/>
      <c r="H42" s="48"/>
      <c r="I42" s="48"/>
    </row>
    <row r="43" spans="1:9" ht="15.75" x14ac:dyDescent="0.25">
      <c r="A43" s="7" t="s">
        <v>8</v>
      </c>
      <c r="B43" s="67">
        <v>44373</v>
      </c>
      <c r="C43" s="68"/>
      <c r="D43" s="51"/>
      <c r="E43" s="51"/>
      <c r="F43" s="52"/>
      <c r="G43" s="52"/>
      <c r="H43" s="52"/>
      <c r="I43" s="52"/>
    </row>
    <row r="44" spans="1:9" ht="15.75" x14ac:dyDescent="0.25">
      <c r="A44" s="7" t="s">
        <v>13</v>
      </c>
      <c r="B44" s="67">
        <v>44374</v>
      </c>
      <c r="C44" s="68"/>
      <c r="D44" s="51"/>
      <c r="E44" s="51"/>
      <c r="F44" s="52"/>
      <c r="G44" s="52"/>
      <c r="H44" s="52"/>
      <c r="I44" s="52"/>
    </row>
    <row r="45" spans="1:9" ht="15.75" x14ac:dyDescent="0.25">
      <c r="A45" s="6" t="s">
        <v>9</v>
      </c>
      <c r="B45" s="45">
        <v>44375</v>
      </c>
      <c r="C45" s="46"/>
      <c r="D45" s="47"/>
      <c r="E45" s="47"/>
      <c r="F45" s="48"/>
      <c r="G45" s="48"/>
      <c r="H45" s="48"/>
      <c r="I45" s="48"/>
    </row>
    <row r="46" spans="1:9" ht="15.75" x14ac:dyDescent="0.25">
      <c r="A46" s="6" t="s">
        <v>10</v>
      </c>
      <c r="B46" s="45">
        <v>44376</v>
      </c>
      <c r="C46" s="46"/>
      <c r="D46" s="47"/>
      <c r="E46" s="47"/>
      <c r="F46" s="48"/>
      <c r="G46" s="48"/>
      <c r="H46" s="48"/>
      <c r="I46" s="48"/>
    </row>
    <row r="47" spans="1:9" ht="15.75" x14ac:dyDescent="0.25">
      <c r="A47" s="6" t="s">
        <v>11</v>
      </c>
      <c r="B47" s="45">
        <v>44377</v>
      </c>
      <c r="C47" s="46"/>
      <c r="D47" s="47"/>
      <c r="E47" s="47"/>
      <c r="F47" s="48"/>
      <c r="G47" s="48"/>
      <c r="H47" s="48"/>
      <c r="I47" s="48"/>
    </row>
    <row r="48" spans="1:9" ht="15.75" x14ac:dyDescent="0.25">
      <c r="A48" s="8"/>
      <c r="B48" s="76"/>
      <c r="C48" s="77"/>
      <c r="D48" s="78"/>
      <c r="E48" s="78"/>
      <c r="F48" s="79"/>
      <c r="G48" s="79"/>
      <c r="H48" s="79"/>
      <c r="I48" s="79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sheetProtection selectLockedCells="1"/>
  <mergeCells count="123">
    <mergeCell ref="B46:C46"/>
    <mergeCell ref="D46:E46"/>
    <mergeCell ref="F46:I46"/>
    <mergeCell ref="G7:K7"/>
    <mergeCell ref="G4:K4"/>
    <mergeCell ref="B48:C48"/>
    <mergeCell ref="D48:E48"/>
    <mergeCell ref="F48:I48"/>
    <mergeCell ref="A49:C49"/>
    <mergeCell ref="D49:E49"/>
    <mergeCell ref="B45:C45"/>
    <mergeCell ref="D45:E45"/>
    <mergeCell ref="F45:I45"/>
    <mergeCell ref="B47:C47"/>
    <mergeCell ref="D47:E47"/>
    <mergeCell ref="F47:I47"/>
    <mergeCell ref="H49:I49"/>
    <mergeCell ref="B43:C43"/>
    <mergeCell ref="D43:E43"/>
    <mergeCell ref="F43:I43"/>
    <mergeCell ref="B44:C44"/>
    <mergeCell ref="D44:E44"/>
    <mergeCell ref="F44:I44"/>
    <mergeCell ref="B41:C41"/>
    <mergeCell ref="D41:E41"/>
    <mergeCell ref="F41:I41"/>
    <mergeCell ref="B42:C42"/>
    <mergeCell ref="D42:E42"/>
    <mergeCell ref="F42:I42"/>
    <mergeCell ref="B39:C39"/>
    <mergeCell ref="D39:E39"/>
    <mergeCell ref="F39:I39"/>
    <mergeCell ref="B40:C40"/>
    <mergeCell ref="D40:E40"/>
    <mergeCell ref="F40:I40"/>
    <mergeCell ref="B37:C37"/>
    <mergeCell ref="D37:E37"/>
    <mergeCell ref="F37:I37"/>
    <mergeCell ref="B38:C38"/>
    <mergeCell ref="D38:E38"/>
    <mergeCell ref="F38:I38"/>
    <mergeCell ref="B35:C35"/>
    <mergeCell ref="D35:E35"/>
    <mergeCell ref="F35:I35"/>
    <mergeCell ref="B36:C36"/>
    <mergeCell ref="D36:E36"/>
    <mergeCell ref="F36:I36"/>
    <mergeCell ref="B33:C33"/>
    <mergeCell ref="D33:E33"/>
    <mergeCell ref="F33:I33"/>
    <mergeCell ref="B34:C34"/>
    <mergeCell ref="D34:E34"/>
    <mergeCell ref="F34:I34"/>
    <mergeCell ref="B31:C31"/>
    <mergeCell ref="D31:E31"/>
    <mergeCell ref="F31:I31"/>
    <mergeCell ref="B32:C32"/>
    <mergeCell ref="D32:E32"/>
    <mergeCell ref="F32:I32"/>
    <mergeCell ref="B29:C29"/>
    <mergeCell ref="D29:E29"/>
    <mergeCell ref="F29:I29"/>
    <mergeCell ref="B30:C30"/>
    <mergeCell ref="D30:E30"/>
    <mergeCell ref="F30:I30"/>
    <mergeCell ref="B27:C27"/>
    <mergeCell ref="D27:E27"/>
    <mergeCell ref="F27:I27"/>
    <mergeCell ref="B28:C28"/>
    <mergeCell ref="D28:E28"/>
    <mergeCell ref="F28:I28"/>
    <mergeCell ref="B25:C25"/>
    <mergeCell ref="D25:E25"/>
    <mergeCell ref="F25:I25"/>
    <mergeCell ref="B26:C26"/>
    <mergeCell ref="D26:E26"/>
    <mergeCell ref="F26:I26"/>
    <mergeCell ref="B23:C23"/>
    <mergeCell ref="D23:E23"/>
    <mergeCell ref="F23:I23"/>
    <mergeCell ref="B24:C24"/>
    <mergeCell ref="D24:E24"/>
    <mergeCell ref="F24:I24"/>
    <mergeCell ref="F21:I21"/>
    <mergeCell ref="B22:C22"/>
    <mergeCell ref="D22:E22"/>
    <mergeCell ref="F22:I22"/>
    <mergeCell ref="G13:K13"/>
    <mergeCell ref="A11:B11"/>
    <mergeCell ref="C11:E11"/>
    <mergeCell ref="B19:C19"/>
    <mergeCell ref="D19:E19"/>
    <mergeCell ref="F19:I19"/>
    <mergeCell ref="B20:C20"/>
    <mergeCell ref="D20:E20"/>
    <mergeCell ref="F20:I20"/>
    <mergeCell ref="B18:C18"/>
    <mergeCell ref="D18:E18"/>
    <mergeCell ref="F18:I18"/>
    <mergeCell ref="B55:E55"/>
    <mergeCell ref="G55:I55"/>
    <mergeCell ref="A1:K1"/>
    <mergeCell ref="A4:B4"/>
    <mergeCell ref="G5:K5"/>
    <mergeCell ref="A7:B7"/>
    <mergeCell ref="C7:E7"/>
    <mergeCell ref="G10:K10"/>
    <mergeCell ref="C4:E4"/>
    <mergeCell ref="B16:C16"/>
    <mergeCell ref="D16:E16"/>
    <mergeCell ref="F16:I16"/>
    <mergeCell ref="A17:C17"/>
    <mergeCell ref="D17:E17"/>
    <mergeCell ref="F17:I17"/>
    <mergeCell ref="G8:K8"/>
    <mergeCell ref="A9:B9"/>
    <mergeCell ref="C9:E9"/>
    <mergeCell ref="A14:B14"/>
    <mergeCell ref="C14:E14"/>
    <mergeCell ref="G11:K11"/>
    <mergeCell ref="G14:K14"/>
    <mergeCell ref="B21:C21"/>
    <mergeCell ref="D21:E21"/>
  </mergeCells>
  <pageMargins left="0.7" right="0.79166666666666663" top="0.78740157499999996" bottom="0.78740157499999996" header="0.3" footer="0.3"/>
  <pageSetup paperSize="9" scale="76" fitToHeight="0" orientation="portrait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3" zoomScaleNormal="100" workbookViewId="0">
      <selection activeCell="D49" sqref="D49:E49"/>
    </sheetView>
  </sheetViews>
  <sheetFormatPr baseColWidth="10" defaultRowHeight="15" x14ac:dyDescent="0.25"/>
  <cols>
    <col min="1" max="1" width="8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44378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23"/>
      <c r="B5" s="24"/>
      <c r="C5" s="2"/>
      <c r="D5" s="2"/>
      <c r="E5" s="3"/>
      <c r="F5" s="1"/>
      <c r="G5" s="69">
        <f>'Jun21'!G5:K5</f>
        <v>0</v>
      </c>
      <c r="H5" s="69"/>
      <c r="I5" s="69"/>
      <c r="J5" s="69"/>
      <c r="K5" s="69"/>
    </row>
    <row r="6" spans="1:11" ht="15.75" x14ac:dyDescent="0.25">
      <c r="A6" s="23"/>
      <c r="B6" s="24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IF('Mai21'!C7:E7="","",'Mai21'!C7:E7)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23"/>
      <c r="B8" s="23"/>
      <c r="C8" s="1"/>
      <c r="D8" s="1"/>
      <c r="E8" s="1"/>
      <c r="F8" s="1"/>
      <c r="G8" s="69">
        <f>'Jun21'!G8:K8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IF('Mai21'!C9:E9="","",'Mai21'!C9:E9)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IF('Mai21'!C11:E11="","",'Mai21'!C11:E11)</f>
        <v/>
      </c>
      <c r="D11" s="73"/>
      <c r="E11" s="73"/>
      <c r="F11" s="1"/>
      <c r="G11" s="69">
        <f>'Jun21'!G11:K11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IF('Mai21'!C14:E14="","",'Mai21'!C14:E14)</f>
        <v/>
      </c>
      <c r="D14" s="74"/>
      <c r="E14" s="74"/>
      <c r="F14" s="1"/>
      <c r="G14" s="75">
        <f>'Jun21'!G14:K14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'Jun21'!D17:E17+'Jun21'!D49:E49</f>
        <v>0</v>
      </c>
      <c r="E17" s="72"/>
      <c r="F17" s="66"/>
      <c r="G17" s="66"/>
      <c r="H17" s="66"/>
      <c r="I17" s="66"/>
    </row>
    <row r="18" spans="1:9" ht="15.75" x14ac:dyDescent="0.25">
      <c r="A18" s="6" t="s">
        <v>12</v>
      </c>
      <c r="B18" s="45">
        <v>44378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6" t="s">
        <v>7</v>
      </c>
      <c r="B19" s="45">
        <v>44379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7" t="s">
        <v>8</v>
      </c>
      <c r="B20" s="67">
        <v>44380</v>
      </c>
      <c r="C20" s="68"/>
      <c r="D20" s="51"/>
      <c r="E20" s="51"/>
      <c r="F20" s="52"/>
      <c r="G20" s="52"/>
      <c r="H20" s="52"/>
      <c r="I20" s="52"/>
    </row>
    <row r="21" spans="1:9" ht="15.75" x14ac:dyDescent="0.25">
      <c r="A21" s="7" t="s">
        <v>13</v>
      </c>
      <c r="B21" s="67">
        <v>44381</v>
      </c>
      <c r="C21" s="68"/>
      <c r="D21" s="51"/>
      <c r="E21" s="51"/>
      <c r="F21" s="52"/>
      <c r="G21" s="52"/>
      <c r="H21" s="52"/>
      <c r="I21" s="52"/>
    </row>
    <row r="22" spans="1:9" ht="15.75" x14ac:dyDescent="0.25">
      <c r="A22" s="6" t="s">
        <v>9</v>
      </c>
      <c r="B22" s="45">
        <v>44382</v>
      </c>
      <c r="C22" s="46"/>
      <c r="D22" s="47"/>
      <c r="E22" s="47"/>
      <c r="F22" s="48"/>
      <c r="G22" s="48"/>
      <c r="H22" s="48"/>
      <c r="I22" s="48"/>
    </row>
    <row r="23" spans="1:9" ht="15.75" x14ac:dyDescent="0.25">
      <c r="A23" s="6" t="s">
        <v>10</v>
      </c>
      <c r="B23" s="45">
        <v>44383</v>
      </c>
      <c r="C23" s="46"/>
      <c r="D23" s="47"/>
      <c r="E23" s="47"/>
      <c r="F23" s="48"/>
      <c r="G23" s="48"/>
      <c r="H23" s="48"/>
      <c r="I23" s="48"/>
    </row>
    <row r="24" spans="1:9" ht="15.75" x14ac:dyDescent="0.25">
      <c r="A24" s="6" t="s">
        <v>11</v>
      </c>
      <c r="B24" s="45">
        <v>44384</v>
      </c>
      <c r="C24" s="46"/>
      <c r="D24" s="47"/>
      <c r="E24" s="47"/>
      <c r="F24" s="48"/>
      <c r="G24" s="48"/>
      <c r="H24" s="48"/>
      <c r="I24" s="48"/>
    </row>
    <row r="25" spans="1:9" ht="15.75" x14ac:dyDescent="0.25">
      <c r="A25" s="6" t="s">
        <v>12</v>
      </c>
      <c r="B25" s="45">
        <v>44385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6" t="s">
        <v>7</v>
      </c>
      <c r="B26" s="45">
        <v>44386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7" t="s">
        <v>8</v>
      </c>
      <c r="B27" s="67">
        <v>44387</v>
      </c>
      <c r="C27" s="68"/>
      <c r="D27" s="51"/>
      <c r="E27" s="51"/>
      <c r="F27" s="52"/>
      <c r="G27" s="52"/>
      <c r="H27" s="52"/>
      <c r="I27" s="52"/>
    </row>
    <row r="28" spans="1:9" ht="15.75" x14ac:dyDescent="0.25">
      <c r="A28" s="7" t="s">
        <v>13</v>
      </c>
      <c r="B28" s="67">
        <v>44388</v>
      </c>
      <c r="C28" s="68"/>
      <c r="D28" s="51"/>
      <c r="E28" s="51"/>
      <c r="F28" s="52"/>
      <c r="G28" s="52"/>
      <c r="H28" s="52"/>
      <c r="I28" s="52"/>
    </row>
    <row r="29" spans="1:9" ht="15.75" x14ac:dyDescent="0.25">
      <c r="A29" s="6" t="s">
        <v>9</v>
      </c>
      <c r="B29" s="45">
        <v>44389</v>
      </c>
      <c r="C29" s="46"/>
      <c r="D29" s="47"/>
      <c r="E29" s="47"/>
      <c r="F29" s="48"/>
      <c r="G29" s="48"/>
      <c r="H29" s="48"/>
      <c r="I29" s="48"/>
    </row>
    <row r="30" spans="1:9" ht="15.75" x14ac:dyDescent="0.25">
      <c r="A30" s="6" t="s">
        <v>10</v>
      </c>
      <c r="B30" s="45">
        <v>44390</v>
      </c>
      <c r="C30" s="46"/>
      <c r="D30" s="47"/>
      <c r="E30" s="47"/>
      <c r="F30" s="48"/>
      <c r="G30" s="48"/>
      <c r="H30" s="48"/>
      <c r="I30" s="48"/>
    </row>
    <row r="31" spans="1:9" ht="15.75" x14ac:dyDescent="0.25">
      <c r="A31" s="6" t="s">
        <v>11</v>
      </c>
      <c r="B31" s="45">
        <v>44391</v>
      </c>
      <c r="C31" s="46"/>
      <c r="D31" s="53"/>
      <c r="E31" s="53"/>
      <c r="F31" s="48"/>
      <c r="G31" s="48"/>
      <c r="H31" s="48"/>
      <c r="I31" s="48"/>
    </row>
    <row r="32" spans="1:9" ht="15.75" x14ac:dyDescent="0.25">
      <c r="A32" s="6" t="s">
        <v>12</v>
      </c>
      <c r="B32" s="45">
        <v>44392</v>
      </c>
      <c r="C32" s="46"/>
      <c r="D32" s="53"/>
      <c r="E32" s="53"/>
      <c r="F32" s="48"/>
      <c r="G32" s="48"/>
      <c r="H32" s="48"/>
      <c r="I32" s="48"/>
    </row>
    <row r="33" spans="1:9" ht="15.75" x14ac:dyDescent="0.25">
      <c r="A33" s="6" t="s">
        <v>7</v>
      </c>
      <c r="B33" s="45">
        <v>44393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7" t="s">
        <v>8</v>
      </c>
      <c r="B34" s="67">
        <v>44394</v>
      </c>
      <c r="C34" s="68"/>
      <c r="D34" s="51"/>
      <c r="E34" s="51"/>
      <c r="F34" s="52"/>
      <c r="G34" s="52"/>
      <c r="H34" s="52"/>
      <c r="I34" s="52"/>
    </row>
    <row r="35" spans="1:9" ht="15.75" x14ac:dyDescent="0.25">
      <c r="A35" s="7" t="s">
        <v>13</v>
      </c>
      <c r="B35" s="67">
        <v>44395</v>
      </c>
      <c r="C35" s="68"/>
      <c r="D35" s="51"/>
      <c r="E35" s="51"/>
      <c r="F35" s="52"/>
      <c r="G35" s="52"/>
      <c r="H35" s="52"/>
      <c r="I35" s="52"/>
    </row>
    <row r="36" spans="1:9" ht="15.75" x14ac:dyDescent="0.25">
      <c r="A36" s="6" t="s">
        <v>9</v>
      </c>
      <c r="B36" s="45">
        <v>44396</v>
      </c>
      <c r="C36" s="46"/>
      <c r="D36" s="47"/>
      <c r="E36" s="47"/>
      <c r="F36" s="48"/>
      <c r="G36" s="48"/>
      <c r="H36" s="48"/>
      <c r="I36" s="48"/>
    </row>
    <row r="37" spans="1:9" ht="15.75" x14ac:dyDescent="0.25">
      <c r="A37" s="6" t="s">
        <v>10</v>
      </c>
      <c r="B37" s="45">
        <v>44397</v>
      </c>
      <c r="C37" s="46"/>
      <c r="D37" s="47"/>
      <c r="E37" s="47"/>
      <c r="F37" s="48"/>
      <c r="G37" s="48"/>
      <c r="H37" s="48"/>
      <c r="I37" s="48"/>
    </row>
    <row r="38" spans="1:9" ht="15.75" x14ac:dyDescent="0.25">
      <c r="A38" s="6" t="s">
        <v>11</v>
      </c>
      <c r="B38" s="45">
        <v>44398</v>
      </c>
      <c r="C38" s="46"/>
      <c r="D38" s="47"/>
      <c r="E38" s="47"/>
      <c r="F38" s="48"/>
      <c r="G38" s="48"/>
      <c r="H38" s="48"/>
      <c r="I38" s="48"/>
    </row>
    <row r="39" spans="1:9" ht="15.75" x14ac:dyDescent="0.25">
      <c r="A39" s="6" t="s">
        <v>12</v>
      </c>
      <c r="B39" s="45">
        <v>44399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6" t="s">
        <v>7</v>
      </c>
      <c r="B40" s="45">
        <v>44400</v>
      </c>
      <c r="C40" s="46"/>
      <c r="D40" s="53"/>
      <c r="E40" s="53"/>
      <c r="F40" s="48"/>
      <c r="G40" s="48"/>
      <c r="H40" s="48"/>
      <c r="I40" s="48"/>
    </row>
    <row r="41" spans="1:9" ht="15.75" x14ac:dyDescent="0.25">
      <c r="A41" s="7" t="s">
        <v>8</v>
      </c>
      <c r="B41" s="67">
        <v>44401</v>
      </c>
      <c r="C41" s="68"/>
      <c r="D41" s="51"/>
      <c r="E41" s="51"/>
      <c r="F41" s="52"/>
      <c r="G41" s="52"/>
      <c r="H41" s="52"/>
      <c r="I41" s="52"/>
    </row>
    <row r="42" spans="1:9" ht="15.75" x14ac:dyDescent="0.25">
      <c r="A42" s="7" t="s">
        <v>13</v>
      </c>
      <c r="B42" s="67">
        <v>44402</v>
      </c>
      <c r="C42" s="68"/>
      <c r="D42" s="51"/>
      <c r="E42" s="51"/>
      <c r="F42" s="52"/>
      <c r="G42" s="52"/>
      <c r="H42" s="52"/>
      <c r="I42" s="52"/>
    </row>
    <row r="43" spans="1:9" ht="15.75" x14ac:dyDescent="0.25">
      <c r="A43" s="6" t="s">
        <v>9</v>
      </c>
      <c r="B43" s="45">
        <v>44403</v>
      </c>
      <c r="C43" s="46"/>
      <c r="D43" s="47"/>
      <c r="E43" s="47"/>
      <c r="F43" s="48"/>
      <c r="G43" s="48"/>
      <c r="H43" s="48"/>
      <c r="I43" s="48"/>
    </row>
    <row r="44" spans="1:9" ht="15.75" x14ac:dyDescent="0.25">
      <c r="A44" s="6" t="s">
        <v>10</v>
      </c>
      <c r="B44" s="45">
        <v>44404</v>
      </c>
      <c r="C44" s="46"/>
      <c r="D44" s="47"/>
      <c r="E44" s="47"/>
      <c r="F44" s="48"/>
      <c r="G44" s="48"/>
      <c r="H44" s="48"/>
      <c r="I44" s="48"/>
    </row>
    <row r="45" spans="1:9" ht="15.75" x14ac:dyDescent="0.25">
      <c r="A45" s="6" t="s">
        <v>11</v>
      </c>
      <c r="B45" s="45">
        <v>44405</v>
      </c>
      <c r="C45" s="46"/>
      <c r="D45" s="47"/>
      <c r="E45" s="47"/>
      <c r="F45" s="48"/>
      <c r="G45" s="48"/>
      <c r="H45" s="48"/>
      <c r="I45" s="48"/>
    </row>
    <row r="46" spans="1:9" ht="15.75" x14ac:dyDescent="0.25">
      <c r="A46" s="6" t="s">
        <v>12</v>
      </c>
      <c r="B46" s="45">
        <v>44406</v>
      </c>
      <c r="C46" s="46"/>
      <c r="D46" s="47"/>
      <c r="E46" s="47"/>
      <c r="F46" s="48"/>
      <c r="G46" s="48"/>
      <c r="H46" s="48"/>
      <c r="I46" s="48"/>
    </row>
    <row r="47" spans="1:9" ht="15.75" x14ac:dyDescent="0.25">
      <c r="A47" s="6" t="s">
        <v>7</v>
      </c>
      <c r="B47" s="45">
        <v>44407</v>
      </c>
      <c r="C47" s="46"/>
      <c r="D47" s="47"/>
      <c r="E47" s="47"/>
      <c r="F47" s="48"/>
      <c r="G47" s="48"/>
      <c r="H47" s="48"/>
      <c r="I47" s="48"/>
    </row>
    <row r="48" spans="1:9" ht="15.75" x14ac:dyDescent="0.25">
      <c r="A48" s="7" t="s">
        <v>8</v>
      </c>
      <c r="B48" s="67">
        <v>44408</v>
      </c>
      <c r="C48" s="68"/>
      <c r="D48" s="51"/>
      <c r="E48" s="51"/>
      <c r="F48" s="52"/>
      <c r="G48" s="52"/>
      <c r="H48" s="52"/>
      <c r="I48" s="52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mergeCells count="123">
    <mergeCell ref="G8:K8"/>
    <mergeCell ref="A9:B9"/>
    <mergeCell ref="C9:E9"/>
    <mergeCell ref="G10:K10"/>
    <mergeCell ref="A11:B11"/>
    <mergeCell ref="C11:E11"/>
    <mergeCell ref="G11:K11"/>
    <mergeCell ref="A1:K1"/>
    <mergeCell ref="A4:B4"/>
    <mergeCell ref="C4:E4"/>
    <mergeCell ref="G4:K4"/>
    <mergeCell ref="G5:K5"/>
    <mergeCell ref="A7:B7"/>
    <mergeCell ref="C7:E7"/>
    <mergeCell ref="G7:K7"/>
    <mergeCell ref="A17:C17"/>
    <mergeCell ref="D17:E17"/>
    <mergeCell ref="F17:I17"/>
    <mergeCell ref="G13:K13"/>
    <mergeCell ref="A14:B14"/>
    <mergeCell ref="C14:E14"/>
    <mergeCell ref="G14:K14"/>
    <mergeCell ref="B16:C16"/>
    <mergeCell ref="D16:E16"/>
    <mergeCell ref="F16:I16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B19:C19"/>
    <mergeCell ref="D19:E19"/>
    <mergeCell ref="F19:I19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44:C44"/>
    <mergeCell ref="D44:E44"/>
    <mergeCell ref="F44:I44"/>
    <mergeCell ref="B45:C45"/>
    <mergeCell ref="D45:E45"/>
    <mergeCell ref="F45:I45"/>
    <mergeCell ref="B42:C42"/>
    <mergeCell ref="D42:E42"/>
    <mergeCell ref="F42:I42"/>
    <mergeCell ref="B43:C43"/>
    <mergeCell ref="D43:E43"/>
    <mergeCell ref="F43:I43"/>
    <mergeCell ref="A49:C49"/>
    <mergeCell ref="D49:E49"/>
    <mergeCell ref="H49:I49"/>
    <mergeCell ref="B55:E55"/>
    <mergeCell ref="G55:I55"/>
    <mergeCell ref="B46:C46"/>
    <mergeCell ref="D46:E46"/>
    <mergeCell ref="F46:I46"/>
    <mergeCell ref="B48:C48"/>
    <mergeCell ref="D48:E48"/>
    <mergeCell ref="F48:I48"/>
    <mergeCell ref="B47:C47"/>
    <mergeCell ref="D47:E47"/>
    <mergeCell ref="F47:I47"/>
  </mergeCells>
  <pageMargins left="0.7" right="0.7" top="0.78740157499999996" bottom="0.78740157499999996" header="0.3" footer="0.3"/>
  <pageSetup paperSize="9" scale="77" orientation="portrait" horizontalDpi="1200" verticalDpi="120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3" zoomScaleNormal="100" workbookViewId="0">
      <selection activeCell="D49" sqref="D49:E49"/>
    </sheetView>
  </sheetViews>
  <sheetFormatPr baseColWidth="10" defaultRowHeight="15" x14ac:dyDescent="0.25"/>
  <cols>
    <col min="1" max="1" width="8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44409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23"/>
      <c r="B5" s="24"/>
      <c r="C5" s="2"/>
      <c r="D5" s="2"/>
      <c r="E5" s="3"/>
      <c r="F5" s="1"/>
      <c r="G5" s="69">
        <f>'Jul21'!G5:K5</f>
        <v>0</v>
      </c>
      <c r="H5" s="69"/>
      <c r="I5" s="69"/>
      <c r="J5" s="69"/>
      <c r="K5" s="69"/>
    </row>
    <row r="6" spans="1:11" ht="15.75" x14ac:dyDescent="0.25">
      <c r="A6" s="23"/>
      <c r="B6" s="24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IF('Mai21'!C7:E7="","",'Mai21'!C7:E7)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23"/>
      <c r="B8" s="23"/>
      <c r="C8" s="1"/>
      <c r="D8" s="1"/>
      <c r="E8" s="1"/>
      <c r="F8" s="1"/>
      <c r="G8" s="69">
        <f>'Jul21'!G8:K8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IF('Mai21'!C9:E9="","",'Mai21'!C9:E9)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IF('Mai21'!C11:E11="","",'Mai21'!C11:E11)</f>
        <v/>
      </c>
      <c r="D11" s="73"/>
      <c r="E11" s="73"/>
      <c r="F11" s="1"/>
      <c r="G11" s="69">
        <f>'Jul21'!G11:K11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IF('Mai21'!C14:E14="","",'Mai21'!C14:E14)</f>
        <v/>
      </c>
      <c r="D14" s="74"/>
      <c r="E14" s="74"/>
      <c r="F14" s="1"/>
      <c r="G14" s="75">
        <f>'Jul21'!G14:K14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'Jul21'!D17:E17+'Jul21'!D49:E49</f>
        <v>0</v>
      </c>
      <c r="E17" s="72"/>
      <c r="F17" s="66"/>
      <c r="G17" s="66"/>
      <c r="H17" s="66"/>
      <c r="I17" s="66"/>
    </row>
    <row r="18" spans="1:9" ht="15.75" x14ac:dyDescent="0.25">
      <c r="A18" s="7" t="s">
        <v>13</v>
      </c>
      <c r="B18" s="67">
        <v>44409</v>
      </c>
      <c r="C18" s="68"/>
      <c r="D18" s="51"/>
      <c r="E18" s="51"/>
      <c r="F18" s="52"/>
      <c r="G18" s="52"/>
      <c r="H18" s="52"/>
      <c r="I18" s="52"/>
    </row>
    <row r="19" spans="1:9" ht="15.75" x14ac:dyDescent="0.25">
      <c r="A19" s="6" t="s">
        <v>9</v>
      </c>
      <c r="B19" s="45">
        <v>44410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6" t="s">
        <v>10</v>
      </c>
      <c r="B20" s="45">
        <v>44411</v>
      </c>
      <c r="C20" s="46"/>
      <c r="D20" s="47"/>
      <c r="E20" s="47"/>
      <c r="F20" s="48"/>
      <c r="G20" s="48"/>
      <c r="H20" s="48"/>
      <c r="I20" s="48"/>
    </row>
    <row r="21" spans="1:9" ht="15.75" x14ac:dyDescent="0.25">
      <c r="A21" s="6" t="s">
        <v>11</v>
      </c>
      <c r="B21" s="45">
        <v>44412</v>
      </c>
      <c r="C21" s="46"/>
      <c r="D21" s="47"/>
      <c r="E21" s="47"/>
      <c r="F21" s="48"/>
      <c r="G21" s="48"/>
      <c r="H21" s="48"/>
      <c r="I21" s="48"/>
    </row>
    <row r="22" spans="1:9" ht="15.75" x14ac:dyDescent="0.25">
      <c r="A22" s="6" t="s">
        <v>12</v>
      </c>
      <c r="B22" s="45">
        <v>44413</v>
      </c>
      <c r="C22" s="46"/>
      <c r="D22" s="47"/>
      <c r="E22" s="47"/>
      <c r="F22" s="48"/>
      <c r="G22" s="48"/>
      <c r="H22" s="48"/>
      <c r="I22" s="48"/>
    </row>
    <row r="23" spans="1:9" ht="15.75" x14ac:dyDescent="0.25">
      <c r="A23" s="6" t="s">
        <v>7</v>
      </c>
      <c r="B23" s="45">
        <v>44414</v>
      </c>
      <c r="C23" s="46"/>
      <c r="D23" s="47"/>
      <c r="E23" s="47"/>
      <c r="F23" s="48"/>
      <c r="G23" s="48"/>
      <c r="H23" s="48"/>
      <c r="I23" s="48"/>
    </row>
    <row r="24" spans="1:9" ht="15.75" x14ac:dyDescent="0.25">
      <c r="A24" s="7" t="s">
        <v>8</v>
      </c>
      <c r="B24" s="67">
        <v>44415</v>
      </c>
      <c r="C24" s="68"/>
      <c r="D24" s="51"/>
      <c r="E24" s="51"/>
      <c r="F24" s="52"/>
      <c r="G24" s="52"/>
      <c r="H24" s="52"/>
      <c r="I24" s="52"/>
    </row>
    <row r="25" spans="1:9" ht="15.75" x14ac:dyDescent="0.25">
      <c r="A25" s="7" t="s">
        <v>13</v>
      </c>
      <c r="B25" s="67">
        <v>44416</v>
      </c>
      <c r="C25" s="68"/>
      <c r="D25" s="51"/>
      <c r="E25" s="51"/>
      <c r="F25" s="52"/>
      <c r="G25" s="52"/>
      <c r="H25" s="52"/>
      <c r="I25" s="52"/>
    </row>
    <row r="26" spans="1:9" ht="15.75" x14ac:dyDescent="0.25">
      <c r="A26" s="6" t="s">
        <v>9</v>
      </c>
      <c r="B26" s="45">
        <v>44417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6" t="s">
        <v>10</v>
      </c>
      <c r="B27" s="45">
        <v>44418</v>
      </c>
      <c r="C27" s="46"/>
      <c r="D27" s="47"/>
      <c r="E27" s="47"/>
      <c r="F27" s="48"/>
      <c r="G27" s="48"/>
      <c r="H27" s="48"/>
      <c r="I27" s="48"/>
    </row>
    <row r="28" spans="1:9" ht="15.75" x14ac:dyDescent="0.25">
      <c r="A28" s="6" t="s">
        <v>11</v>
      </c>
      <c r="B28" s="45">
        <v>44419</v>
      </c>
      <c r="C28" s="46"/>
      <c r="D28" s="47"/>
      <c r="E28" s="47"/>
      <c r="F28" s="48"/>
      <c r="G28" s="48"/>
      <c r="H28" s="48"/>
      <c r="I28" s="48"/>
    </row>
    <row r="29" spans="1:9" ht="15.75" x14ac:dyDescent="0.25">
      <c r="A29" s="6" t="s">
        <v>12</v>
      </c>
      <c r="B29" s="45">
        <v>44420</v>
      </c>
      <c r="C29" s="46"/>
      <c r="D29" s="47"/>
      <c r="E29" s="47"/>
      <c r="F29" s="48"/>
      <c r="G29" s="48"/>
      <c r="H29" s="48"/>
      <c r="I29" s="48"/>
    </row>
    <row r="30" spans="1:9" ht="15.75" x14ac:dyDescent="0.25">
      <c r="A30" s="6" t="s">
        <v>7</v>
      </c>
      <c r="B30" s="45">
        <v>44421</v>
      </c>
      <c r="C30" s="46"/>
      <c r="D30" s="47"/>
      <c r="E30" s="47"/>
      <c r="F30" s="48"/>
      <c r="G30" s="48"/>
      <c r="H30" s="48"/>
      <c r="I30" s="48"/>
    </row>
    <row r="31" spans="1:9" ht="15.75" x14ac:dyDescent="0.25">
      <c r="A31" s="7" t="s">
        <v>8</v>
      </c>
      <c r="B31" s="67">
        <v>44422</v>
      </c>
      <c r="C31" s="68"/>
      <c r="D31" s="51"/>
      <c r="E31" s="51"/>
      <c r="F31" s="52"/>
      <c r="G31" s="52"/>
      <c r="H31" s="52"/>
      <c r="I31" s="52"/>
    </row>
    <row r="32" spans="1:9" ht="15.75" x14ac:dyDescent="0.25">
      <c r="A32" s="7" t="s">
        <v>13</v>
      </c>
      <c r="B32" s="67">
        <v>44423</v>
      </c>
      <c r="C32" s="68"/>
      <c r="D32" s="51"/>
      <c r="E32" s="51"/>
      <c r="F32" s="52"/>
      <c r="G32" s="52"/>
      <c r="H32" s="52"/>
      <c r="I32" s="52"/>
    </row>
    <row r="33" spans="1:9" ht="15.75" x14ac:dyDescent="0.25">
      <c r="A33" s="6" t="s">
        <v>9</v>
      </c>
      <c r="B33" s="45">
        <v>44424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6" t="s">
        <v>10</v>
      </c>
      <c r="B34" s="45">
        <v>44425</v>
      </c>
      <c r="C34" s="46"/>
      <c r="D34" s="47"/>
      <c r="E34" s="47"/>
      <c r="F34" s="48"/>
      <c r="G34" s="48"/>
      <c r="H34" s="48"/>
      <c r="I34" s="48"/>
    </row>
    <row r="35" spans="1:9" ht="15.75" x14ac:dyDescent="0.25">
      <c r="A35" s="6" t="s">
        <v>11</v>
      </c>
      <c r="B35" s="45">
        <v>44426</v>
      </c>
      <c r="C35" s="46"/>
      <c r="D35" s="47"/>
      <c r="E35" s="47"/>
      <c r="F35" s="48"/>
      <c r="G35" s="48"/>
      <c r="H35" s="48"/>
      <c r="I35" s="48"/>
    </row>
    <row r="36" spans="1:9" ht="15.75" x14ac:dyDescent="0.25">
      <c r="A36" s="6" t="s">
        <v>12</v>
      </c>
      <c r="B36" s="45">
        <v>44427</v>
      </c>
      <c r="C36" s="46"/>
      <c r="D36" s="47"/>
      <c r="E36" s="47"/>
      <c r="F36" s="48"/>
      <c r="G36" s="48"/>
      <c r="H36" s="48"/>
      <c r="I36" s="48"/>
    </row>
    <row r="37" spans="1:9" ht="15.75" x14ac:dyDescent="0.25">
      <c r="A37" s="6" t="s">
        <v>7</v>
      </c>
      <c r="B37" s="45">
        <v>44428</v>
      </c>
      <c r="C37" s="46"/>
      <c r="D37" s="47"/>
      <c r="E37" s="47"/>
      <c r="F37" s="48"/>
      <c r="G37" s="48"/>
      <c r="H37" s="48"/>
      <c r="I37" s="48"/>
    </row>
    <row r="38" spans="1:9" ht="15.75" x14ac:dyDescent="0.25">
      <c r="A38" s="7" t="s">
        <v>8</v>
      </c>
      <c r="B38" s="67">
        <v>44429</v>
      </c>
      <c r="C38" s="68"/>
      <c r="D38" s="51"/>
      <c r="E38" s="51"/>
      <c r="F38" s="52"/>
      <c r="G38" s="52"/>
      <c r="H38" s="52"/>
      <c r="I38" s="52"/>
    </row>
    <row r="39" spans="1:9" ht="15.75" x14ac:dyDescent="0.25">
      <c r="A39" s="7" t="s">
        <v>13</v>
      </c>
      <c r="B39" s="67">
        <v>44430</v>
      </c>
      <c r="C39" s="68"/>
      <c r="D39" s="51"/>
      <c r="E39" s="51"/>
      <c r="F39" s="52"/>
      <c r="G39" s="52"/>
      <c r="H39" s="52"/>
      <c r="I39" s="52"/>
    </row>
    <row r="40" spans="1:9" ht="15.75" x14ac:dyDescent="0.25">
      <c r="A40" s="6" t="s">
        <v>9</v>
      </c>
      <c r="B40" s="45">
        <v>44431</v>
      </c>
      <c r="C40" s="46"/>
      <c r="D40" s="47"/>
      <c r="E40" s="47"/>
      <c r="F40" s="48"/>
      <c r="G40" s="48"/>
      <c r="H40" s="48"/>
      <c r="I40" s="48"/>
    </row>
    <row r="41" spans="1:9" ht="15.75" x14ac:dyDescent="0.25">
      <c r="A41" s="6" t="s">
        <v>10</v>
      </c>
      <c r="B41" s="45">
        <v>44432</v>
      </c>
      <c r="C41" s="46"/>
      <c r="D41" s="47"/>
      <c r="E41" s="47"/>
      <c r="F41" s="48"/>
      <c r="G41" s="48"/>
      <c r="H41" s="48"/>
      <c r="I41" s="48"/>
    </row>
    <row r="42" spans="1:9" ht="15.75" x14ac:dyDescent="0.25">
      <c r="A42" s="6" t="s">
        <v>11</v>
      </c>
      <c r="B42" s="45">
        <v>44433</v>
      </c>
      <c r="C42" s="46"/>
      <c r="D42" s="53"/>
      <c r="E42" s="53"/>
      <c r="F42" s="48"/>
      <c r="G42" s="48"/>
      <c r="H42" s="48"/>
      <c r="I42" s="48"/>
    </row>
    <row r="43" spans="1:9" ht="15.75" x14ac:dyDescent="0.25">
      <c r="A43" s="6" t="s">
        <v>12</v>
      </c>
      <c r="B43" s="45">
        <v>44434</v>
      </c>
      <c r="C43" s="46"/>
      <c r="D43" s="47"/>
      <c r="E43" s="47"/>
      <c r="F43" s="48"/>
      <c r="G43" s="48"/>
      <c r="H43" s="48"/>
      <c r="I43" s="48"/>
    </row>
    <row r="44" spans="1:9" ht="15.75" x14ac:dyDescent="0.25">
      <c r="A44" s="6" t="s">
        <v>7</v>
      </c>
      <c r="B44" s="45">
        <v>44435</v>
      </c>
      <c r="C44" s="46"/>
      <c r="D44" s="47"/>
      <c r="E44" s="47"/>
      <c r="F44" s="48"/>
      <c r="G44" s="48"/>
      <c r="H44" s="48"/>
      <c r="I44" s="48"/>
    </row>
    <row r="45" spans="1:9" ht="15.75" x14ac:dyDescent="0.25">
      <c r="A45" s="7" t="s">
        <v>8</v>
      </c>
      <c r="B45" s="67">
        <v>44436</v>
      </c>
      <c r="C45" s="68"/>
      <c r="D45" s="51"/>
      <c r="E45" s="51"/>
      <c r="F45" s="52"/>
      <c r="G45" s="52"/>
      <c r="H45" s="52"/>
      <c r="I45" s="52"/>
    </row>
    <row r="46" spans="1:9" ht="15.75" x14ac:dyDescent="0.25">
      <c r="A46" s="7" t="s">
        <v>13</v>
      </c>
      <c r="B46" s="67">
        <v>44437</v>
      </c>
      <c r="C46" s="68"/>
      <c r="D46" s="51"/>
      <c r="E46" s="51"/>
      <c r="F46" s="52"/>
      <c r="G46" s="52"/>
      <c r="H46" s="52"/>
      <c r="I46" s="52"/>
    </row>
    <row r="47" spans="1:9" ht="15.75" x14ac:dyDescent="0.25">
      <c r="A47" s="6" t="s">
        <v>9</v>
      </c>
      <c r="B47" s="45">
        <v>44438</v>
      </c>
      <c r="C47" s="46"/>
      <c r="D47" s="47"/>
      <c r="E47" s="47"/>
      <c r="F47" s="48"/>
      <c r="G47" s="48"/>
      <c r="H47" s="48"/>
      <c r="I47" s="48"/>
    </row>
    <row r="48" spans="1:9" ht="15.75" x14ac:dyDescent="0.25">
      <c r="A48" s="6" t="s">
        <v>10</v>
      </c>
      <c r="B48" s="45">
        <v>44439</v>
      </c>
      <c r="C48" s="46"/>
      <c r="D48" s="47"/>
      <c r="E48" s="47"/>
      <c r="F48" s="48"/>
      <c r="G48" s="48"/>
      <c r="H48" s="48"/>
      <c r="I48" s="48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mergeCells count="123">
    <mergeCell ref="G8:K8"/>
    <mergeCell ref="A9:B9"/>
    <mergeCell ref="C9:E9"/>
    <mergeCell ref="G10:K10"/>
    <mergeCell ref="A11:B11"/>
    <mergeCell ref="C11:E11"/>
    <mergeCell ref="G11:K11"/>
    <mergeCell ref="A1:K1"/>
    <mergeCell ref="A4:B4"/>
    <mergeCell ref="C4:E4"/>
    <mergeCell ref="G4:K4"/>
    <mergeCell ref="G5:K5"/>
    <mergeCell ref="A7:B7"/>
    <mergeCell ref="C7:E7"/>
    <mergeCell ref="G7:K7"/>
    <mergeCell ref="A17:C17"/>
    <mergeCell ref="D17:E17"/>
    <mergeCell ref="F17:I17"/>
    <mergeCell ref="G13:K13"/>
    <mergeCell ref="A14:B14"/>
    <mergeCell ref="C14:E14"/>
    <mergeCell ref="G14:K14"/>
    <mergeCell ref="B16:C16"/>
    <mergeCell ref="D16:E16"/>
    <mergeCell ref="F16:I16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B19:C19"/>
    <mergeCell ref="D19:E19"/>
    <mergeCell ref="F19:I19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44:C44"/>
    <mergeCell ref="D44:E44"/>
    <mergeCell ref="F44:I44"/>
    <mergeCell ref="B45:C45"/>
    <mergeCell ref="D45:E45"/>
    <mergeCell ref="F45:I45"/>
    <mergeCell ref="B42:C42"/>
    <mergeCell ref="D42:E42"/>
    <mergeCell ref="F42:I42"/>
    <mergeCell ref="B43:C43"/>
    <mergeCell ref="D43:E43"/>
    <mergeCell ref="F43:I43"/>
    <mergeCell ref="A49:C49"/>
    <mergeCell ref="D49:E49"/>
    <mergeCell ref="H49:I49"/>
    <mergeCell ref="B55:E55"/>
    <mergeCell ref="G55:I55"/>
    <mergeCell ref="B46:C46"/>
    <mergeCell ref="D46:E46"/>
    <mergeCell ref="F46:I46"/>
    <mergeCell ref="B48:C48"/>
    <mergeCell ref="D48:E48"/>
    <mergeCell ref="F48:I48"/>
    <mergeCell ref="B47:C47"/>
    <mergeCell ref="D47:E47"/>
    <mergeCell ref="F47:I47"/>
  </mergeCells>
  <pageMargins left="0.7" right="0.7" top="0.78740157499999996" bottom="0.78740157499999996" header="0.3" footer="0.3"/>
  <pageSetup paperSize="9" scale="77" orientation="portrait" horizontalDpi="1200" verticalDpi="12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Layout" topLeftCell="A13" zoomScaleNormal="100" workbookViewId="0">
      <selection activeCell="D49" sqref="D49:E49"/>
    </sheetView>
  </sheetViews>
  <sheetFormatPr baseColWidth="10" defaultRowHeight="15" x14ac:dyDescent="0.25"/>
  <cols>
    <col min="1" max="1" width="8" customWidth="1"/>
    <col min="2" max="2" width="10.140625" bestFit="1" customWidth="1"/>
    <col min="3" max="3" width="9.42578125" customWidth="1"/>
    <col min="5" max="5" width="12.28515625" customWidth="1"/>
    <col min="7" max="7" width="12.5703125" customWidth="1"/>
    <col min="8" max="8" width="8.85546875" customWidth="1"/>
    <col min="10" max="10" width="6.5703125" customWidth="1"/>
  </cols>
  <sheetData>
    <row r="1" spans="1:11" ht="18.75" x14ac:dyDescent="0.2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x14ac:dyDescent="0.25">
      <c r="A2" s="22" t="s">
        <v>27</v>
      </c>
      <c r="B2" s="1"/>
      <c r="C2" s="1"/>
      <c r="D2" s="1"/>
      <c r="E2" s="1"/>
      <c r="F2" s="1"/>
      <c r="G2" s="1"/>
      <c r="H2" s="1"/>
      <c r="I2" s="1"/>
    </row>
    <row r="3" spans="1:11" x14ac:dyDescent="0.25">
      <c r="A3" s="22"/>
      <c r="B3" s="1"/>
      <c r="C3" s="1"/>
      <c r="D3" s="1"/>
      <c r="E3" s="1"/>
      <c r="F3" s="1"/>
      <c r="G3" s="1"/>
      <c r="H3" s="1"/>
      <c r="I3" s="1"/>
    </row>
    <row r="4" spans="1:11" ht="15.75" x14ac:dyDescent="0.25">
      <c r="A4" s="25" t="s">
        <v>1</v>
      </c>
      <c r="B4" s="26"/>
      <c r="C4" s="30">
        <v>44440</v>
      </c>
      <c r="D4" s="30"/>
      <c r="E4" s="30"/>
      <c r="F4" s="1"/>
      <c r="G4" s="29" t="s">
        <v>26</v>
      </c>
      <c r="H4" s="29"/>
      <c r="I4" s="29"/>
      <c r="J4" s="29"/>
      <c r="K4" s="29"/>
    </row>
    <row r="5" spans="1:11" ht="15.75" x14ac:dyDescent="0.25">
      <c r="A5" s="23"/>
      <c r="B5" s="24"/>
      <c r="C5" s="2"/>
      <c r="D5" s="2"/>
      <c r="E5" s="3"/>
      <c r="F5" s="1"/>
      <c r="G5" s="69">
        <f>'Aug21'!G5:K5</f>
        <v>0</v>
      </c>
      <c r="H5" s="69"/>
      <c r="I5" s="69"/>
      <c r="J5" s="69"/>
      <c r="K5" s="69"/>
    </row>
    <row r="6" spans="1:11" ht="15.75" x14ac:dyDescent="0.25">
      <c r="A6" s="23"/>
      <c r="B6" s="24"/>
      <c r="C6" s="2"/>
      <c r="D6" s="2"/>
      <c r="E6" s="3"/>
      <c r="F6" s="1"/>
      <c r="G6" s="1"/>
      <c r="H6" s="1"/>
      <c r="I6" s="1"/>
    </row>
    <row r="7" spans="1:11" ht="15.75" customHeight="1" x14ac:dyDescent="0.25">
      <c r="A7" s="25" t="s">
        <v>0</v>
      </c>
      <c r="B7" s="25"/>
      <c r="C7" s="70" t="str">
        <f>IF('Mai21'!C7:E7="","",'Mai21'!C7:E7)</f>
        <v/>
      </c>
      <c r="D7" s="70"/>
      <c r="E7" s="70"/>
      <c r="F7" s="1"/>
      <c r="G7" s="31" t="s">
        <v>25</v>
      </c>
      <c r="H7" s="31"/>
      <c r="I7" s="31"/>
      <c r="J7" s="31"/>
      <c r="K7" s="31"/>
    </row>
    <row r="8" spans="1:11" ht="15.75" x14ac:dyDescent="0.25">
      <c r="A8" s="23"/>
      <c r="B8" s="23"/>
      <c r="C8" s="1"/>
      <c r="D8" s="1"/>
      <c r="E8" s="1"/>
      <c r="F8" s="1"/>
      <c r="G8" s="69">
        <f>'Aug21'!G8:K8</f>
        <v>0</v>
      </c>
      <c r="H8" s="69"/>
      <c r="I8" s="69"/>
      <c r="J8" s="69"/>
      <c r="K8" s="69"/>
    </row>
    <row r="9" spans="1:11" ht="15.75" x14ac:dyDescent="0.25">
      <c r="A9" s="25" t="s">
        <v>15</v>
      </c>
      <c r="B9" s="25"/>
      <c r="C9" s="73" t="str">
        <f>IF('Mai21'!C9:E9="","",'Mai21'!C9:E9)</f>
        <v/>
      </c>
      <c r="D9" s="73"/>
      <c r="E9" s="73"/>
      <c r="F9" s="1"/>
      <c r="G9" s="1"/>
      <c r="H9" s="1"/>
      <c r="I9" s="1"/>
    </row>
    <row r="10" spans="1:11" ht="15.75" x14ac:dyDescent="0.25">
      <c r="A10" s="16" t="s">
        <v>16</v>
      </c>
      <c r="B10" s="13"/>
      <c r="C10" s="1"/>
      <c r="D10" s="1"/>
      <c r="E10" s="1"/>
      <c r="G10" s="29" t="s">
        <v>18</v>
      </c>
      <c r="H10" s="29"/>
      <c r="I10" s="29"/>
      <c r="J10" s="29"/>
      <c r="K10" s="29"/>
    </row>
    <row r="11" spans="1:11" ht="15.75" x14ac:dyDescent="0.25">
      <c r="A11" s="25" t="s">
        <v>21</v>
      </c>
      <c r="B11" s="25"/>
      <c r="C11" s="73" t="str">
        <f>IF('Mai21'!C11:E11="","",'Mai21'!C11:E11)</f>
        <v/>
      </c>
      <c r="D11" s="73"/>
      <c r="E11" s="73"/>
      <c r="F11" s="1"/>
      <c r="G11" s="69">
        <f>'Aug21'!G11:K11</f>
        <v>0</v>
      </c>
      <c r="H11" s="69"/>
      <c r="I11" s="69"/>
      <c r="J11" s="69"/>
      <c r="K11" s="69"/>
    </row>
    <row r="12" spans="1:11" x14ac:dyDescent="0.25">
      <c r="A12" s="16" t="s">
        <v>16</v>
      </c>
      <c r="F12" s="1"/>
      <c r="G12" s="1"/>
      <c r="H12" s="1"/>
      <c r="I12" s="1"/>
    </row>
    <row r="13" spans="1:11" ht="15.75" x14ac:dyDescent="0.25">
      <c r="A13" s="1"/>
      <c r="B13" s="1"/>
      <c r="C13" s="1"/>
      <c r="D13" s="1"/>
      <c r="E13" s="1"/>
      <c r="F13" s="1"/>
      <c r="G13" s="29" t="s">
        <v>20</v>
      </c>
      <c r="H13" s="29"/>
      <c r="I13" s="29"/>
      <c r="J13" s="29"/>
      <c r="K13" s="29"/>
    </row>
    <row r="14" spans="1:11" ht="15.75" x14ac:dyDescent="0.25">
      <c r="A14" s="26" t="s">
        <v>17</v>
      </c>
      <c r="B14" s="26"/>
      <c r="C14" s="74" t="str">
        <f>IF('Mai21'!C14:E14="","",'Mai21'!C14:E14)</f>
        <v/>
      </c>
      <c r="D14" s="74"/>
      <c r="E14" s="74"/>
      <c r="F14" s="1"/>
      <c r="G14" s="75">
        <f>'Aug21'!G14:K14</f>
        <v>0</v>
      </c>
      <c r="H14" s="75"/>
      <c r="I14" s="75"/>
      <c r="J14" s="75"/>
      <c r="K14" s="75"/>
    </row>
    <row r="15" spans="1:11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1" ht="16.5" thickBot="1" x14ac:dyDescent="0.3">
      <c r="A16" s="4" t="s">
        <v>4</v>
      </c>
      <c r="B16" s="32" t="s">
        <v>2</v>
      </c>
      <c r="C16" s="33"/>
      <c r="D16" s="32" t="s">
        <v>28</v>
      </c>
      <c r="E16" s="33"/>
      <c r="F16" s="32" t="s">
        <v>3</v>
      </c>
      <c r="G16" s="34"/>
      <c r="H16" s="34"/>
      <c r="I16" s="33"/>
    </row>
    <row r="17" spans="1:9" ht="16.5" thickBot="1" x14ac:dyDescent="0.3">
      <c r="A17" s="35" t="s">
        <v>14</v>
      </c>
      <c r="B17" s="36"/>
      <c r="C17" s="37"/>
      <c r="D17" s="71">
        <f>'Aug21'!D17:E17+'Aug21'!D49:E49</f>
        <v>0</v>
      </c>
      <c r="E17" s="72"/>
      <c r="F17" s="66"/>
      <c r="G17" s="66"/>
      <c r="H17" s="66"/>
      <c r="I17" s="66"/>
    </row>
    <row r="18" spans="1:9" ht="15.75" x14ac:dyDescent="0.25">
      <c r="A18" s="6" t="s">
        <v>11</v>
      </c>
      <c r="B18" s="45">
        <v>44440</v>
      </c>
      <c r="C18" s="46"/>
      <c r="D18" s="47"/>
      <c r="E18" s="47"/>
      <c r="F18" s="48"/>
      <c r="G18" s="48"/>
      <c r="H18" s="48"/>
      <c r="I18" s="48"/>
    </row>
    <row r="19" spans="1:9" ht="15.75" x14ac:dyDescent="0.25">
      <c r="A19" s="6" t="s">
        <v>12</v>
      </c>
      <c r="B19" s="45">
        <v>44441</v>
      </c>
      <c r="C19" s="46"/>
      <c r="D19" s="47"/>
      <c r="E19" s="47"/>
      <c r="F19" s="48"/>
      <c r="G19" s="48"/>
      <c r="H19" s="48"/>
      <c r="I19" s="48"/>
    </row>
    <row r="20" spans="1:9" ht="15.75" x14ac:dyDescent="0.25">
      <c r="A20" s="6" t="s">
        <v>7</v>
      </c>
      <c r="B20" s="45">
        <v>44442</v>
      </c>
      <c r="C20" s="46"/>
      <c r="D20" s="47"/>
      <c r="E20" s="47"/>
      <c r="F20" s="48"/>
      <c r="G20" s="48"/>
      <c r="H20" s="48"/>
      <c r="I20" s="48"/>
    </row>
    <row r="21" spans="1:9" ht="15.75" x14ac:dyDescent="0.25">
      <c r="A21" s="7" t="s">
        <v>8</v>
      </c>
      <c r="B21" s="67">
        <v>44443</v>
      </c>
      <c r="C21" s="68"/>
      <c r="D21" s="51"/>
      <c r="E21" s="51"/>
      <c r="F21" s="52"/>
      <c r="G21" s="52"/>
      <c r="H21" s="52"/>
      <c r="I21" s="52"/>
    </row>
    <row r="22" spans="1:9" ht="15.75" x14ac:dyDescent="0.25">
      <c r="A22" s="7" t="s">
        <v>13</v>
      </c>
      <c r="B22" s="67">
        <v>44444</v>
      </c>
      <c r="C22" s="68"/>
      <c r="D22" s="51"/>
      <c r="E22" s="51"/>
      <c r="F22" s="52"/>
      <c r="G22" s="52"/>
      <c r="H22" s="52"/>
      <c r="I22" s="52"/>
    </row>
    <row r="23" spans="1:9" ht="15.75" x14ac:dyDescent="0.25">
      <c r="A23" s="6" t="s">
        <v>9</v>
      </c>
      <c r="B23" s="45">
        <v>44445</v>
      </c>
      <c r="C23" s="46"/>
      <c r="D23" s="47"/>
      <c r="E23" s="47"/>
      <c r="F23" s="48"/>
      <c r="G23" s="48"/>
      <c r="H23" s="48"/>
      <c r="I23" s="48"/>
    </row>
    <row r="24" spans="1:9" ht="15.75" x14ac:dyDescent="0.25">
      <c r="A24" s="6" t="s">
        <v>10</v>
      </c>
      <c r="B24" s="45">
        <v>44446</v>
      </c>
      <c r="C24" s="46"/>
      <c r="D24" s="47"/>
      <c r="E24" s="47"/>
      <c r="F24" s="48"/>
      <c r="G24" s="48"/>
      <c r="H24" s="48"/>
      <c r="I24" s="48"/>
    </row>
    <row r="25" spans="1:9" ht="15.75" x14ac:dyDescent="0.25">
      <c r="A25" s="6" t="s">
        <v>11</v>
      </c>
      <c r="B25" s="45">
        <v>44447</v>
      </c>
      <c r="C25" s="46"/>
      <c r="D25" s="47"/>
      <c r="E25" s="47"/>
      <c r="F25" s="48"/>
      <c r="G25" s="48"/>
      <c r="H25" s="48"/>
      <c r="I25" s="48"/>
    </row>
    <row r="26" spans="1:9" ht="15.75" x14ac:dyDescent="0.25">
      <c r="A26" s="6" t="s">
        <v>12</v>
      </c>
      <c r="B26" s="45">
        <v>44448</v>
      </c>
      <c r="C26" s="46"/>
      <c r="D26" s="47"/>
      <c r="E26" s="47"/>
      <c r="F26" s="48"/>
      <c r="G26" s="48"/>
      <c r="H26" s="48"/>
      <c r="I26" s="48"/>
    </row>
    <row r="27" spans="1:9" ht="15.75" x14ac:dyDescent="0.25">
      <c r="A27" s="6" t="s">
        <v>7</v>
      </c>
      <c r="B27" s="45">
        <v>44449</v>
      </c>
      <c r="C27" s="46"/>
      <c r="D27" s="47"/>
      <c r="E27" s="47"/>
      <c r="F27" s="48"/>
      <c r="G27" s="48"/>
      <c r="H27" s="48"/>
      <c r="I27" s="48"/>
    </row>
    <row r="28" spans="1:9" ht="15.75" x14ac:dyDescent="0.25">
      <c r="A28" s="7" t="s">
        <v>8</v>
      </c>
      <c r="B28" s="67">
        <v>44450</v>
      </c>
      <c r="C28" s="68"/>
      <c r="D28" s="51"/>
      <c r="E28" s="51"/>
      <c r="F28" s="52"/>
      <c r="G28" s="52"/>
      <c r="H28" s="52"/>
      <c r="I28" s="52"/>
    </row>
    <row r="29" spans="1:9" ht="15.75" x14ac:dyDescent="0.25">
      <c r="A29" s="7" t="s">
        <v>13</v>
      </c>
      <c r="B29" s="67">
        <v>44451</v>
      </c>
      <c r="C29" s="68"/>
      <c r="D29" s="51"/>
      <c r="E29" s="51"/>
      <c r="F29" s="52"/>
      <c r="G29" s="52"/>
      <c r="H29" s="52"/>
      <c r="I29" s="52"/>
    </row>
    <row r="30" spans="1:9" ht="15.75" x14ac:dyDescent="0.25">
      <c r="A30" s="6" t="s">
        <v>9</v>
      </c>
      <c r="B30" s="45">
        <v>44452</v>
      </c>
      <c r="C30" s="46"/>
      <c r="D30" s="47"/>
      <c r="E30" s="47"/>
      <c r="F30" s="48"/>
      <c r="G30" s="48"/>
      <c r="H30" s="48"/>
      <c r="I30" s="48"/>
    </row>
    <row r="31" spans="1:9" ht="15.75" x14ac:dyDescent="0.25">
      <c r="A31" s="6" t="s">
        <v>10</v>
      </c>
      <c r="B31" s="45">
        <v>44453</v>
      </c>
      <c r="C31" s="46"/>
      <c r="D31" s="47"/>
      <c r="E31" s="47"/>
      <c r="F31" s="48"/>
      <c r="G31" s="48"/>
      <c r="H31" s="48"/>
      <c r="I31" s="48"/>
    </row>
    <row r="32" spans="1:9" ht="15.75" x14ac:dyDescent="0.25">
      <c r="A32" s="6" t="s">
        <v>11</v>
      </c>
      <c r="B32" s="45">
        <v>44454</v>
      </c>
      <c r="C32" s="46"/>
      <c r="D32" s="53"/>
      <c r="E32" s="53"/>
      <c r="F32" s="48"/>
      <c r="G32" s="48"/>
      <c r="H32" s="48"/>
      <c r="I32" s="48"/>
    </row>
    <row r="33" spans="1:9" ht="15.75" x14ac:dyDescent="0.25">
      <c r="A33" s="6" t="s">
        <v>12</v>
      </c>
      <c r="B33" s="45">
        <v>44455</v>
      </c>
      <c r="C33" s="46"/>
      <c r="D33" s="47"/>
      <c r="E33" s="47"/>
      <c r="F33" s="48"/>
      <c r="G33" s="48"/>
      <c r="H33" s="48"/>
      <c r="I33" s="48"/>
    </row>
    <row r="34" spans="1:9" ht="15.75" x14ac:dyDescent="0.25">
      <c r="A34" s="6" t="s">
        <v>7</v>
      </c>
      <c r="B34" s="45">
        <v>44456</v>
      </c>
      <c r="C34" s="46"/>
      <c r="D34" s="47"/>
      <c r="E34" s="47"/>
      <c r="F34" s="48"/>
      <c r="G34" s="48"/>
      <c r="H34" s="48"/>
      <c r="I34" s="48"/>
    </row>
    <row r="35" spans="1:9" ht="15.75" x14ac:dyDescent="0.25">
      <c r="A35" s="7" t="s">
        <v>8</v>
      </c>
      <c r="B35" s="67">
        <v>44457</v>
      </c>
      <c r="C35" s="68"/>
      <c r="D35" s="51"/>
      <c r="E35" s="51"/>
      <c r="F35" s="52"/>
      <c r="G35" s="52"/>
      <c r="H35" s="52"/>
      <c r="I35" s="52"/>
    </row>
    <row r="36" spans="1:9" ht="15.75" x14ac:dyDescent="0.25">
      <c r="A36" s="7" t="s">
        <v>13</v>
      </c>
      <c r="B36" s="67">
        <v>44458</v>
      </c>
      <c r="C36" s="68"/>
      <c r="D36" s="51"/>
      <c r="E36" s="51"/>
      <c r="F36" s="52"/>
      <c r="G36" s="52"/>
      <c r="H36" s="52"/>
      <c r="I36" s="52"/>
    </row>
    <row r="37" spans="1:9" ht="15.75" x14ac:dyDescent="0.25">
      <c r="A37" s="6" t="s">
        <v>9</v>
      </c>
      <c r="B37" s="45">
        <v>44459</v>
      </c>
      <c r="C37" s="46"/>
      <c r="D37" s="47"/>
      <c r="E37" s="47"/>
      <c r="F37" s="48"/>
      <c r="G37" s="48"/>
      <c r="H37" s="48"/>
      <c r="I37" s="48"/>
    </row>
    <row r="38" spans="1:9" ht="15.75" x14ac:dyDescent="0.25">
      <c r="A38" s="6" t="s">
        <v>10</v>
      </c>
      <c r="B38" s="45">
        <v>44460</v>
      </c>
      <c r="C38" s="46"/>
      <c r="D38" s="47"/>
      <c r="E38" s="47"/>
      <c r="F38" s="48"/>
      <c r="G38" s="48"/>
      <c r="H38" s="48"/>
      <c r="I38" s="48"/>
    </row>
    <row r="39" spans="1:9" ht="15.75" x14ac:dyDescent="0.25">
      <c r="A39" s="6" t="s">
        <v>11</v>
      </c>
      <c r="B39" s="45">
        <v>44461</v>
      </c>
      <c r="C39" s="46"/>
      <c r="D39" s="47"/>
      <c r="E39" s="47"/>
      <c r="F39" s="48"/>
      <c r="G39" s="48"/>
      <c r="H39" s="48"/>
      <c r="I39" s="48"/>
    </row>
    <row r="40" spans="1:9" ht="15.75" x14ac:dyDescent="0.25">
      <c r="A40" s="6" t="s">
        <v>12</v>
      </c>
      <c r="B40" s="45">
        <v>44462</v>
      </c>
      <c r="C40" s="46"/>
      <c r="D40" s="47"/>
      <c r="E40" s="47"/>
      <c r="F40" s="48"/>
      <c r="G40" s="48"/>
      <c r="H40" s="48"/>
      <c r="I40" s="48"/>
    </row>
    <row r="41" spans="1:9" ht="15.75" x14ac:dyDescent="0.25">
      <c r="A41" s="6" t="s">
        <v>7</v>
      </c>
      <c r="B41" s="45">
        <v>44463</v>
      </c>
      <c r="C41" s="46"/>
      <c r="D41" s="47"/>
      <c r="E41" s="47"/>
      <c r="F41" s="48"/>
      <c r="G41" s="48"/>
      <c r="H41" s="48"/>
      <c r="I41" s="48"/>
    </row>
    <row r="42" spans="1:9" ht="15.75" x14ac:dyDescent="0.25">
      <c r="A42" s="7" t="s">
        <v>8</v>
      </c>
      <c r="B42" s="67">
        <v>44464</v>
      </c>
      <c r="C42" s="68"/>
      <c r="D42" s="51"/>
      <c r="E42" s="51"/>
      <c r="F42" s="52"/>
      <c r="G42" s="52"/>
      <c r="H42" s="52"/>
      <c r="I42" s="52"/>
    </row>
    <row r="43" spans="1:9" ht="15.75" x14ac:dyDescent="0.25">
      <c r="A43" s="7" t="s">
        <v>13</v>
      </c>
      <c r="B43" s="67">
        <v>44465</v>
      </c>
      <c r="C43" s="68"/>
      <c r="D43" s="51"/>
      <c r="E43" s="51"/>
      <c r="F43" s="52"/>
      <c r="G43" s="52"/>
      <c r="H43" s="52"/>
      <c r="I43" s="52"/>
    </row>
    <row r="44" spans="1:9" ht="15.75" x14ac:dyDescent="0.25">
      <c r="A44" s="6" t="s">
        <v>9</v>
      </c>
      <c r="B44" s="45">
        <v>44466</v>
      </c>
      <c r="C44" s="46"/>
      <c r="D44" s="47"/>
      <c r="E44" s="47"/>
      <c r="F44" s="48"/>
      <c r="G44" s="48"/>
      <c r="H44" s="48"/>
      <c r="I44" s="48"/>
    </row>
    <row r="45" spans="1:9" ht="15.75" x14ac:dyDescent="0.25">
      <c r="A45" s="6" t="s">
        <v>10</v>
      </c>
      <c r="B45" s="45">
        <v>44467</v>
      </c>
      <c r="C45" s="46"/>
      <c r="D45" s="47"/>
      <c r="E45" s="47"/>
      <c r="F45" s="48"/>
      <c r="G45" s="48"/>
      <c r="H45" s="48"/>
      <c r="I45" s="48"/>
    </row>
    <row r="46" spans="1:9" ht="15.75" x14ac:dyDescent="0.25">
      <c r="A46" s="6" t="s">
        <v>11</v>
      </c>
      <c r="B46" s="45">
        <v>44468</v>
      </c>
      <c r="C46" s="46"/>
      <c r="D46" s="47"/>
      <c r="E46" s="47"/>
      <c r="F46" s="48"/>
      <c r="G46" s="48"/>
      <c r="H46" s="48"/>
      <c r="I46" s="48"/>
    </row>
    <row r="47" spans="1:9" ht="15.75" x14ac:dyDescent="0.25">
      <c r="A47" s="6" t="s">
        <v>12</v>
      </c>
      <c r="B47" s="45">
        <v>44469</v>
      </c>
      <c r="C47" s="46"/>
      <c r="D47" s="47"/>
      <c r="E47" s="47"/>
      <c r="F47" s="48"/>
      <c r="G47" s="48"/>
      <c r="H47" s="48"/>
      <c r="I47" s="48"/>
    </row>
    <row r="48" spans="1:9" ht="15.75" x14ac:dyDescent="0.25">
      <c r="A48" s="6"/>
      <c r="B48" s="45"/>
      <c r="C48" s="46"/>
      <c r="D48" s="47"/>
      <c r="E48" s="47"/>
      <c r="F48" s="48"/>
      <c r="G48" s="48"/>
      <c r="H48" s="48"/>
      <c r="I48" s="48"/>
    </row>
    <row r="49" spans="1:9" ht="24.75" customHeight="1" x14ac:dyDescent="0.3">
      <c r="A49" s="54" t="s">
        <v>24</v>
      </c>
      <c r="B49" s="54"/>
      <c r="C49" s="54"/>
      <c r="D49" s="55">
        <f>SUM(D18:E48)</f>
        <v>0</v>
      </c>
      <c r="E49" s="55"/>
      <c r="F49" s="17" t="s">
        <v>19</v>
      </c>
      <c r="G49" s="1"/>
      <c r="H49" s="57">
        <f>G14*D49</f>
        <v>0</v>
      </c>
      <c r="I49" s="57"/>
    </row>
    <row r="50" spans="1:9" x14ac:dyDescent="0.25">
      <c r="A50" s="19"/>
      <c r="B50" s="19"/>
      <c r="C50" s="19"/>
      <c r="D50" s="1"/>
      <c r="E50" s="1"/>
      <c r="F50" s="1"/>
    </row>
    <row r="51" spans="1:9" ht="15.75" x14ac:dyDescent="0.25">
      <c r="B51" s="10"/>
      <c r="C51" s="10"/>
      <c r="D51" s="10"/>
      <c r="E51" s="10"/>
      <c r="F51" s="10"/>
      <c r="G51" s="9"/>
      <c r="H51" s="9"/>
      <c r="I51" s="9"/>
    </row>
    <row r="52" spans="1:9" ht="15.75" x14ac:dyDescent="0.25">
      <c r="B52" s="10"/>
      <c r="C52" s="10"/>
      <c r="D52" s="10"/>
      <c r="E52" s="10"/>
      <c r="F52" s="10"/>
      <c r="G52" s="9"/>
      <c r="H52" s="9"/>
      <c r="I52" s="9"/>
    </row>
    <row r="53" spans="1:9" ht="15.75" x14ac:dyDescent="0.25">
      <c r="A53" s="1"/>
      <c r="B53" s="1"/>
      <c r="C53" s="1"/>
      <c r="D53" s="1"/>
      <c r="E53" s="1"/>
      <c r="F53" s="1"/>
      <c r="G53" s="9"/>
      <c r="H53" s="9"/>
      <c r="I53" s="9"/>
    </row>
    <row r="54" spans="1:9" x14ac:dyDescent="0.25">
      <c r="A54" s="1"/>
      <c r="B54" s="5"/>
      <c r="C54" s="5"/>
      <c r="D54" s="5"/>
      <c r="E54" s="5"/>
      <c r="F54" s="1"/>
      <c r="G54" s="5"/>
      <c r="H54" s="5"/>
      <c r="I54" s="5"/>
    </row>
    <row r="55" spans="1:9" x14ac:dyDescent="0.25">
      <c r="A55" s="1"/>
      <c r="B55" s="56" t="s">
        <v>5</v>
      </c>
      <c r="C55" s="56"/>
      <c r="D55" s="56"/>
      <c r="E55" s="56"/>
      <c r="F55" s="1"/>
      <c r="G55" s="56" t="s">
        <v>6</v>
      </c>
      <c r="H55" s="56"/>
      <c r="I55" s="56"/>
    </row>
  </sheetData>
  <mergeCells count="123">
    <mergeCell ref="B46:C46"/>
    <mergeCell ref="D46:E46"/>
    <mergeCell ref="F46:I46"/>
    <mergeCell ref="G8:K8"/>
    <mergeCell ref="A9:B9"/>
    <mergeCell ref="C9:E9"/>
    <mergeCell ref="G10:K10"/>
    <mergeCell ref="A11:B11"/>
    <mergeCell ref="C11:E11"/>
    <mergeCell ref="G11:K11"/>
    <mergeCell ref="A1:K1"/>
    <mergeCell ref="A4:B4"/>
    <mergeCell ref="C4:E4"/>
    <mergeCell ref="G4:K4"/>
    <mergeCell ref="G5:K5"/>
    <mergeCell ref="A7:B7"/>
    <mergeCell ref="C7:E7"/>
    <mergeCell ref="G7:K7"/>
    <mergeCell ref="A17:C17"/>
    <mergeCell ref="D17:E17"/>
    <mergeCell ref="F17:I17"/>
    <mergeCell ref="G13:K13"/>
    <mergeCell ref="A14:B14"/>
    <mergeCell ref="C14:E14"/>
    <mergeCell ref="G14:K14"/>
    <mergeCell ref="B16:C16"/>
    <mergeCell ref="D16:E16"/>
    <mergeCell ref="F16:I16"/>
    <mergeCell ref="B20:C20"/>
    <mergeCell ref="D20:E20"/>
    <mergeCell ref="F20:I20"/>
    <mergeCell ref="B21:C21"/>
    <mergeCell ref="D21:E21"/>
    <mergeCell ref="F21:I21"/>
    <mergeCell ref="B18:C18"/>
    <mergeCell ref="D18:E18"/>
    <mergeCell ref="F18:I18"/>
    <mergeCell ref="B19:C19"/>
    <mergeCell ref="D19:E19"/>
    <mergeCell ref="F19:I19"/>
    <mergeCell ref="B24:C24"/>
    <mergeCell ref="D24:E24"/>
    <mergeCell ref="F24:I24"/>
    <mergeCell ref="B25:C25"/>
    <mergeCell ref="D25:E25"/>
    <mergeCell ref="F25:I25"/>
    <mergeCell ref="B22:C22"/>
    <mergeCell ref="D22:E22"/>
    <mergeCell ref="F22:I22"/>
    <mergeCell ref="B23:C23"/>
    <mergeCell ref="D23:E23"/>
    <mergeCell ref="F23:I23"/>
    <mergeCell ref="B28:C28"/>
    <mergeCell ref="D28:E28"/>
    <mergeCell ref="F28:I28"/>
    <mergeCell ref="B29:C29"/>
    <mergeCell ref="D29:E29"/>
    <mergeCell ref="F29:I29"/>
    <mergeCell ref="B26:C26"/>
    <mergeCell ref="D26:E26"/>
    <mergeCell ref="F26:I26"/>
    <mergeCell ref="B27:C27"/>
    <mergeCell ref="D27:E27"/>
    <mergeCell ref="F27:I27"/>
    <mergeCell ref="B32:C32"/>
    <mergeCell ref="D32:E32"/>
    <mergeCell ref="F32:I32"/>
    <mergeCell ref="B33:C33"/>
    <mergeCell ref="D33:E33"/>
    <mergeCell ref="F33:I33"/>
    <mergeCell ref="B30:C30"/>
    <mergeCell ref="D30:E30"/>
    <mergeCell ref="F30:I30"/>
    <mergeCell ref="B31:C31"/>
    <mergeCell ref="D31:E31"/>
    <mergeCell ref="F31:I31"/>
    <mergeCell ref="B36:C36"/>
    <mergeCell ref="D36:E36"/>
    <mergeCell ref="F36:I36"/>
    <mergeCell ref="B37:C37"/>
    <mergeCell ref="D37:E37"/>
    <mergeCell ref="F37:I37"/>
    <mergeCell ref="B34:C34"/>
    <mergeCell ref="D34:E34"/>
    <mergeCell ref="F34:I34"/>
    <mergeCell ref="B35:C35"/>
    <mergeCell ref="D35:E35"/>
    <mergeCell ref="F35:I35"/>
    <mergeCell ref="B40:C40"/>
    <mergeCell ref="D40:E40"/>
    <mergeCell ref="F40:I40"/>
    <mergeCell ref="B41:C41"/>
    <mergeCell ref="D41:E41"/>
    <mergeCell ref="F41:I41"/>
    <mergeCell ref="B38:C38"/>
    <mergeCell ref="D38:E38"/>
    <mergeCell ref="F38:I38"/>
    <mergeCell ref="B39:C39"/>
    <mergeCell ref="D39:E39"/>
    <mergeCell ref="F39:I39"/>
    <mergeCell ref="B44:C44"/>
    <mergeCell ref="D44:E44"/>
    <mergeCell ref="F44:I44"/>
    <mergeCell ref="B45:C45"/>
    <mergeCell ref="D45:E45"/>
    <mergeCell ref="F45:I45"/>
    <mergeCell ref="B42:C42"/>
    <mergeCell ref="D42:E42"/>
    <mergeCell ref="F42:I42"/>
    <mergeCell ref="B43:C43"/>
    <mergeCell ref="D43:E43"/>
    <mergeCell ref="F43:I43"/>
    <mergeCell ref="A49:C49"/>
    <mergeCell ref="D49:E49"/>
    <mergeCell ref="H49:I49"/>
    <mergeCell ref="B55:E55"/>
    <mergeCell ref="G55:I55"/>
    <mergeCell ref="B47:C47"/>
    <mergeCell ref="D47:E47"/>
    <mergeCell ref="F47:I47"/>
    <mergeCell ref="B48:C48"/>
    <mergeCell ref="D48:E48"/>
    <mergeCell ref="F48:I48"/>
  </mergeCells>
  <pageMargins left="0.7" right="0.7" top="0.78740157499999996" bottom="0.78740157499999996" header="0.3" footer="0.3"/>
  <pageSetup paperSize="9" scale="77" orientation="portrait" horizontalDpi="1200" verticalDpi="1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Jan21</vt:lpstr>
      <vt:lpstr>Feb21</vt:lpstr>
      <vt:lpstr>Mrz21</vt:lpstr>
      <vt:lpstr>Apr21</vt:lpstr>
      <vt:lpstr>Mai21</vt:lpstr>
      <vt:lpstr>Jun21</vt:lpstr>
      <vt:lpstr>Jul21</vt:lpstr>
      <vt:lpstr>Aug21</vt:lpstr>
      <vt:lpstr>Sep21</vt:lpstr>
      <vt:lpstr>Okt21</vt:lpstr>
      <vt:lpstr>Nov21</vt:lpstr>
      <vt:lpstr>Dez21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Pina-Marie Heistermann</dc:creator>
  <cp:lastModifiedBy>Byrthe Pieper</cp:lastModifiedBy>
  <cp:lastPrinted>2018-06-15T07:09:46Z</cp:lastPrinted>
  <dcterms:created xsi:type="dcterms:W3CDTF">2016-10-25T06:28:07Z</dcterms:created>
  <dcterms:modified xsi:type="dcterms:W3CDTF">2020-10-30T13:11:38Z</dcterms:modified>
</cp:coreProperties>
</file>